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iasricciardi/Library/CloudStorage/GoogleDrive-matias@cfikigai.com/Unidades compartidas/1 - CF IKIGAI/IKIGAI 2025/6 - USA /SHOWS/COTERIE/FEBRERO 2025/INFO WEBADOR/"/>
    </mc:Choice>
  </mc:AlternateContent>
  <xr:revisionPtr revIDLastSave="0" documentId="13_ncr:1_{E275485A-E82C-B249-BDB6-9513FAC8F269}" xr6:coauthVersionLast="47" xr6:coauthVersionMax="47" xr10:uidLastSave="{00000000-0000-0000-0000-000000000000}"/>
  <bookViews>
    <workbookView xWindow="34520" yWindow="500" windowWidth="38080" windowHeight="20780" xr2:uid="{C11900CA-027B-44D6-A630-DA8C6E21943E}"/>
  </bookViews>
  <sheets>
    <sheet name="NECKLACE" sheetId="5" r:id="rId1"/>
  </sheets>
  <definedNames>
    <definedName name="_xlnm._FilterDatabase" localSheetId="0" hidden="1">NECKLACE!$A$2:$F$178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5" l="1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3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</calcChain>
</file>

<file path=xl/sharedStrings.xml><?xml version="1.0" encoding="utf-8"?>
<sst xmlns="http://schemas.openxmlformats.org/spreadsheetml/2006/main" count="536" uniqueCount="364">
  <si>
    <t>RUBRO</t>
  </si>
  <si>
    <t>COL61</t>
  </si>
  <si>
    <t>COL62</t>
  </si>
  <si>
    <t>COL113</t>
  </si>
  <si>
    <t>COL112</t>
  </si>
  <si>
    <t>PUL64</t>
  </si>
  <si>
    <t>Infinito bracelet - Saphires, Tourmaline, Moonstone</t>
  </si>
  <si>
    <t>PUL63</t>
  </si>
  <si>
    <t>PUL59</t>
  </si>
  <si>
    <t>Cosmos bracelet - Crystal CZ</t>
  </si>
  <si>
    <t>Cosmos bracelet - Green CZ</t>
  </si>
  <si>
    <t>COL141</t>
  </si>
  <si>
    <t>COL110</t>
  </si>
  <si>
    <t>COL59</t>
  </si>
  <si>
    <t>COL60</t>
  </si>
  <si>
    <t>COL134</t>
  </si>
  <si>
    <t>Virgen Corazon necklace - Crystal CZ</t>
  </si>
  <si>
    <t>COL135</t>
  </si>
  <si>
    <t>Virgen Corazon necklace - Green CZ</t>
  </si>
  <si>
    <t>COL136</t>
  </si>
  <si>
    <t>Virgen Corazon necklace - Multicolor</t>
  </si>
  <si>
    <t>COL42</t>
  </si>
  <si>
    <t>Lucky Prism necklace - Crystal quartz</t>
  </si>
  <si>
    <t>COL130</t>
  </si>
  <si>
    <t>Virgen Luz necklace - Coral</t>
  </si>
  <si>
    <t>COL131</t>
  </si>
  <si>
    <t>Virgen Luz necklace - Green</t>
  </si>
  <si>
    <t>COL132</t>
  </si>
  <si>
    <t>Virgen Luz Mini necklace - Blue</t>
  </si>
  <si>
    <t>COL133</t>
  </si>
  <si>
    <t>Virgen Luz Mini necklace - Green</t>
  </si>
  <si>
    <t>PUL60</t>
  </si>
  <si>
    <t>Galaxia bracelet - Crystal CZ</t>
  </si>
  <si>
    <t>PUL65</t>
  </si>
  <si>
    <t>Galaxia bracelet - Green CZ</t>
  </si>
  <si>
    <t>COL82</t>
  </si>
  <si>
    <t>Rish necklace - Green Amethyst</t>
  </si>
  <si>
    <t>COL138</t>
  </si>
  <si>
    <t>COL35</t>
  </si>
  <si>
    <t>Galaxia necklace - Gold</t>
  </si>
  <si>
    <t>COL120</t>
  </si>
  <si>
    <t>Visna Small heart S necklace - Labradorite</t>
  </si>
  <si>
    <t>PUL67</t>
  </si>
  <si>
    <t>PUL66</t>
  </si>
  <si>
    <t>COL137</t>
  </si>
  <si>
    <t>Tipa smokey necklace - Black Onix and Smokey Quartz</t>
  </si>
  <si>
    <t>COL8</t>
  </si>
  <si>
    <t>COL17</t>
  </si>
  <si>
    <t>PENDANTS</t>
  </si>
  <si>
    <t>PEN23</t>
  </si>
  <si>
    <t>Cosmos pendant - Gold</t>
  </si>
  <si>
    <t>COL68</t>
  </si>
  <si>
    <t>Risha Primavera necklace - Blue Apatite</t>
  </si>
  <si>
    <t>COL10</t>
  </si>
  <si>
    <t>Cerezo Tourmaline necklace - Multicolor tourmaline</t>
  </si>
  <si>
    <t>COL39</t>
  </si>
  <si>
    <t>Kama necklace - Labradorite</t>
  </si>
  <si>
    <t>COL41</t>
  </si>
  <si>
    <t>Locket Sankalpa necklace - Peridot</t>
  </si>
  <si>
    <t>PEN24</t>
  </si>
  <si>
    <t>Mas que ayer pendant - Gold</t>
  </si>
  <si>
    <t>COL7</t>
  </si>
  <si>
    <t>Angel necklace - Crystal Quartz</t>
  </si>
  <si>
    <t>COL64</t>
  </si>
  <si>
    <t>Risha Primavera necklace - Labradorite</t>
  </si>
  <si>
    <t>COL65</t>
  </si>
  <si>
    <t>Risha necklace - Pink Opal</t>
  </si>
  <si>
    <t>COL66</t>
  </si>
  <si>
    <t>Risha necklace - White Howlite</t>
  </si>
  <si>
    <t>COL67</t>
  </si>
  <si>
    <t>Risha necklace - Turquoise</t>
  </si>
  <si>
    <t>COL156</t>
  </si>
  <si>
    <t>Risha Necklace - Rose quartz</t>
  </si>
  <si>
    <t>COL157</t>
  </si>
  <si>
    <t>Risha Necklace - Smokey Quartz</t>
  </si>
  <si>
    <t>COL50</t>
  </si>
  <si>
    <t>Nieves Mini necklace - Green Amethyst</t>
  </si>
  <si>
    <t>COL51</t>
  </si>
  <si>
    <t>Nieves Mini necklace - Crystal Quartz</t>
  </si>
  <si>
    <t>COL52</t>
  </si>
  <si>
    <t>Nieves Mini necklace - Violet Amethyst</t>
  </si>
  <si>
    <t>COL145</t>
  </si>
  <si>
    <t>Florcitas necklace - Black Onix</t>
  </si>
  <si>
    <t>COL147</t>
  </si>
  <si>
    <t>Florcitas necklace - White howlite</t>
  </si>
  <si>
    <t>PUL21</t>
  </si>
  <si>
    <t>Corazon bracelet - Gold</t>
  </si>
  <si>
    <t>PEN29</t>
  </si>
  <si>
    <t>Horn pendant - Crystal Quartz</t>
  </si>
  <si>
    <t>COL9</t>
  </si>
  <si>
    <t>Cerezo necklace - Green Onix</t>
  </si>
  <si>
    <t>COL11</t>
  </si>
  <si>
    <t>Cerezo necklace - Amazonite</t>
  </si>
  <si>
    <t>COL12</t>
  </si>
  <si>
    <t>Cerezo necklace - Pyrite</t>
  </si>
  <si>
    <t>COL13</t>
  </si>
  <si>
    <t>Cerezo necklace - White Howlite</t>
  </si>
  <si>
    <t>COL14</t>
  </si>
  <si>
    <t>COL15</t>
  </si>
  <si>
    <t>CAD16</t>
  </si>
  <si>
    <t>COL95</t>
  </si>
  <si>
    <t>Stars necklace - Multicolor tourmaline</t>
  </si>
  <si>
    <t>COL96</t>
  </si>
  <si>
    <t>Stars necklace - Black Onix</t>
  </si>
  <si>
    <t>CAD7</t>
  </si>
  <si>
    <t>PEN25</t>
  </si>
  <si>
    <t>Cruz pendant - Crystal Quartz</t>
  </si>
  <si>
    <t>COL150</t>
  </si>
  <si>
    <t>Mini Cerezo necklace - Red Onix</t>
  </si>
  <si>
    <t>COL151</t>
  </si>
  <si>
    <t>Mini Cerezo necklace - Moonstone</t>
  </si>
  <si>
    <t>COL152</t>
  </si>
  <si>
    <t>Mini Cerezo necklace - Amethyst</t>
  </si>
  <si>
    <t>COL153</t>
  </si>
  <si>
    <t>Mini Cerezo necklace - Smokey quartz</t>
  </si>
  <si>
    <t>COL154</t>
  </si>
  <si>
    <t>Mini Cerezo necklace - Chrisoprase</t>
  </si>
  <si>
    <t>ARO35</t>
  </si>
  <si>
    <t>Sol earring - Golden Rutile</t>
  </si>
  <si>
    <t>ARO36</t>
  </si>
  <si>
    <t>COL103</t>
  </si>
  <si>
    <t>Tipa necklace - Labradorite and Moonstone</t>
  </si>
  <si>
    <t>COL104</t>
  </si>
  <si>
    <t>Tipa necklace - Multicolor tourmaline</t>
  </si>
  <si>
    <t>COL105</t>
  </si>
  <si>
    <t>Tipa necklace - Garnet and Peridot</t>
  </si>
  <si>
    <t>ARO34</t>
  </si>
  <si>
    <t>Jai 5 earring - Crystal Quartz</t>
  </si>
  <si>
    <t>ARO26</t>
  </si>
  <si>
    <t>Nikil earring - Labradorite</t>
  </si>
  <si>
    <t>CAD15</t>
  </si>
  <si>
    <t>Link chain 40cm - Gold</t>
  </si>
  <si>
    <t>ARO24</t>
  </si>
  <si>
    <t>Nevan earring - Iolite, Garnet, Citrino, Peridot</t>
  </si>
  <si>
    <t>CAD6</t>
  </si>
  <si>
    <t>Kashmir chain 40cm - Gold</t>
  </si>
  <si>
    <t>COL121</t>
  </si>
  <si>
    <t>Udaipur necklace - Smokey Quartz</t>
  </si>
  <si>
    <t>COL122</t>
  </si>
  <si>
    <t>Udaipur necklace - Lemon Quartz</t>
  </si>
  <si>
    <t>COL123</t>
  </si>
  <si>
    <t>Udaipur necklace - Black Onix</t>
  </si>
  <si>
    <t>COL124</t>
  </si>
  <si>
    <t>Udaipur necklace - Green Amethyst</t>
  </si>
  <si>
    <t>ARO33</t>
  </si>
  <si>
    <t>Jai 3 earring - Crystal Quartz</t>
  </si>
  <si>
    <t>PEN2</t>
  </si>
  <si>
    <t>Kerala pendant - Lemon Quartz</t>
  </si>
  <si>
    <t>PEN3</t>
  </si>
  <si>
    <t>Kerala pendant - Carnelian</t>
  </si>
  <si>
    <t>PEN4</t>
  </si>
  <si>
    <t>Kerala pendant - Smokey Quartz</t>
  </si>
  <si>
    <t>PEN5</t>
  </si>
  <si>
    <t>Kerala pendant - Black Onix</t>
  </si>
  <si>
    <t>PEN6</t>
  </si>
  <si>
    <t>Kerala pendant - Blue Jade</t>
  </si>
  <si>
    <t>PEN7</t>
  </si>
  <si>
    <t>Kerala pendant - Labradorite</t>
  </si>
  <si>
    <t>PEN8</t>
  </si>
  <si>
    <t>Kerala pendant - Green Jade</t>
  </si>
  <si>
    <t>PEN9</t>
  </si>
  <si>
    <t>Kerala pendant - Crystal Quartz</t>
  </si>
  <si>
    <t>ARO40</t>
  </si>
  <si>
    <t>Ubud earring - Blue topaz</t>
  </si>
  <si>
    <t>ARO41</t>
  </si>
  <si>
    <t>Ubud earring - Black Onix</t>
  </si>
  <si>
    <t>ARO15</t>
  </si>
  <si>
    <t>ARO16</t>
  </si>
  <si>
    <t>Florcitas earring - Labradorite</t>
  </si>
  <si>
    <t>ARO17</t>
  </si>
  <si>
    <t>PUL8</t>
  </si>
  <si>
    <t>Trebol bracelet - Crystal CZ</t>
  </si>
  <si>
    <t>PUL6</t>
  </si>
  <si>
    <t>Trebol Tourmaline bracelet - Multicolor tourmaline</t>
  </si>
  <si>
    <t>PUL22</t>
  </si>
  <si>
    <t>PUL23</t>
  </si>
  <si>
    <t>Cerezo bracelet - Pyrite</t>
  </si>
  <si>
    <t>PUL24</t>
  </si>
  <si>
    <t>PUL25</t>
  </si>
  <si>
    <t>PUL26</t>
  </si>
  <si>
    <t>Cerezo bracelet - White Howlite</t>
  </si>
  <si>
    <t>ARO13</t>
  </si>
  <si>
    <t>Rombo earring - Multicolor tourmaline</t>
  </si>
  <si>
    <t>ARO14</t>
  </si>
  <si>
    <t>Rombo earring - Crystal CZ</t>
  </si>
  <si>
    <t>ARO10</t>
  </si>
  <si>
    <t>Stud earring - Crystal CZ</t>
  </si>
  <si>
    <t>ARO11</t>
  </si>
  <si>
    <t>Stud earring - Peridot</t>
  </si>
  <si>
    <t>ARO12</t>
  </si>
  <si>
    <t>Stud earring - Black onix</t>
  </si>
  <si>
    <t>COL107</t>
  </si>
  <si>
    <t>Moon necklace - Black</t>
  </si>
  <si>
    <t>COL108</t>
  </si>
  <si>
    <t>Moon necklace - green</t>
  </si>
  <si>
    <t>ARO37</t>
  </si>
  <si>
    <t>Multi stud earring - Blue CZ + Pink CZ + Green CZ</t>
  </si>
  <si>
    <t>ARO38</t>
  </si>
  <si>
    <t>Multi stud earring - Green CZ</t>
  </si>
  <si>
    <t>COL143</t>
  </si>
  <si>
    <t>lucky prism mini necklace</t>
  </si>
  <si>
    <t>COL142</t>
  </si>
  <si>
    <t>Lucky prism mini necklace - Green Amethyst</t>
  </si>
  <si>
    <t>PEN33</t>
  </si>
  <si>
    <t>Kerala pendant - Yellow Citrine</t>
  </si>
  <si>
    <t>PEN34</t>
  </si>
  <si>
    <t>Kerala pendant - Turquoise</t>
  </si>
  <si>
    <t>PEN35</t>
  </si>
  <si>
    <t>Kerala pendant - Aqua Amazonite</t>
  </si>
  <si>
    <t>PEN36</t>
  </si>
  <si>
    <t>Kerala pendant - Rose Chalcedony</t>
  </si>
  <si>
    <t>PEN37</t>
  </si>
  <si>
    <t>Kerala pendant - Blue Tanzenite</t>
  </si>
  <si>
    <t>PEN38</t>
  </si>
  <si>
    <t>Kerala pendant - Opeline</t>
  </si>
  <si>
    <t>PEN39</t>
  </si>
  <si>
    <t>Kerala pendant - Light Blue Iolite</t>
  </si>
  <si>
    <t>PEN40</t>
  </si>
  <si>
    <t>Kerala pendant - Pink quartz</t>
  </si>
  <si>
    <t>PEN41</t>
  </si>
  <si>
    <t>Kerala pendant - Dark Blue Apetite</t>
  </si>
  <si>
    <t>PEN45</t>
  </si>
  <si>
    <t>PEN46</t>
  </si>
  <si>
    <t>PEN47</t>
  </si>
  <si>
    <t>PEN48</t>
  </si>
  <si>
    <t>col161</t>
  </si>
  <si>
    <t>col162</t>
  </si>
  <si>
    <t>col163</t>
  </si>
  <si>
    <t>col165</t>
  </si>
  <si>
    <t>Cosmos Lucky charm Necklace</t>
  </si>
  <si>
    <t>CAD27</t>
  </si>
  <si>
    <t>CAD28</t>
  </si>
  <si>
    <t>CAD30</t>
  </si>
  <si>
    <t>Jaipur link chain - 50 cm</t>
  </si>
  <si>
    <t>CAD31</t>
  </si>
  <si>
    <t>CAD32</t>
  </si>
  <si>
    <t>CAD33</t>
  </si>
  <si>
    <t>CAD34</t>
  </si>
  <si>
    <t>CAD35</t>
  </si>
  <si>
    <t>CAD36</t>
  </si>
  <si>
    <t>PUL69</t>
  </si>
  <si>
    <t>Jodphur Love Bracelet</t>
  </si>
  <si>
    <t>PUL70</t>
  </si>
  <si>
    <t>Jodphur Breath Bracelet</t>
  </si>
  <si>
    <t>PUL71</t>
  </si>
  <si>
    <t>Bapu Bracelet - Crystal</t>
  </si>
  <si>
    <t>COL171</t>
  </si>
  <si>
    <t>Nagar Pebble necklace</t>
  </si>
  <si>
    <t>COL172</t>
  </si>
  <si>
    <t>Nagar heart Necklace</t>
  </si>
  <si>
    <t>COL173</t>
  </si>
  <si>
    <t>COL174</t>
  </si>
  <si>
    <t>COL175</t>
  </si>
  <si>
    <t>COL176</t>
  </si>
  <si>
    <t>COL177</t>
  </si>
  <si>
    <t>COL178</t>
  </si>
  <si>
    <t>COL179</t>
  </si>
  <si>
    <t>COL180</t>
  </si>
  <si>
    <t>COL181</t>
  </si>
  <si>
    <t>COL182</t>
  </si>
  <si>
    <t>COL183</t>
  </si>
  <si>
    <t>Patna Necklace grey pearl</t>
  </si>
  <si>
    <t>COL184</t>
  </si>
  <si>
    <t>COL185</t>
  </si>
  <si>
    <t>COL186</t>
  </si>
  <si>
    <t>COL187</t>
  </si>
  <si>
    <t>COL188</t>
  </si>
  <si>
    <t>COL189</t>
  </si>
  <si>
    <t>COL190</t>
  </si>
  <si>
    <t>ARO49</t>
  </si>
  <si>
    <t>ARO50</t>
  </si>
  <si>
    <t>ARO51</t>
  </si>
  <si>
    <t>PEN53</t>
  </si>
  <si>
    <t>PEN54</t>
  </si>
  <si>
    <t>PEN55</t>
  </si>
  <si>
    <t>COL191</t>
  </si>
  <si>
    <t>COL192</t>
  </si>
  <si>
    <t>COL193</t>
  </si>
  <si>
    <t>COL194</t>
  </si>
  <si>
    <t>COL195</t>
  </si>
  <si>
    <t>COL196</t>
  </si>
  <si>
    <t>COL72</t>
  </si>
  <si>
    <t>Smile necklace - Black Onix</t>
  </si>
  <si>
    <t>COL73</t>
  </si>
  <si>
    <t>Smile necklace - Green Onix</t>
  </si>
  <si>
    <t>Lucky Horn necklace - Crystal Quartz</t>
  </si>
  <si>
    <t>CAD3</t>
  </si>
  <si>
    <t>Abhi chain - Gold</t>
  </si>
  <si>
    <t>SKU</t>
  </si>
  <si>
    <t>Cerezo Bracelet - Green Ruby Zoisite</t>
  </si>
  <si>
    <t>Lucky Love bracelet</t>
  </si>
  <si>
    <t>Lucky Luck bracelet</t>
  </si>
  <si>
    <t>Lena Amethyst Pendant</t>
  </si>
  <si>
    <t>Lena Black Onix Pendant</t>
  </si>
  <si>
    <t>Lena Moss Agathe Pendant</t>
  </si>
  <si>
    <t>Johri Cross Pendant - Emerald</t>
  </si>
  <si>
    <t>Johri Cross Pendant - Garnet</t>
  </si>
  <si>
    <t>Johri Spike Pendant - Crystal</t>
  </si>
  <si>
    <t>Johri Spike Pendant - Garnet</t>
  </si>
  <si>
    <t>Lucky Love Small Necklace - Gold</t>
  </si>
  <si>
    <t>Lucky Luck Small Necklace - Gold</t>
  </si>
  <si>
    <t>Lucky Love Large Necklace - Gold</t>
  </si>
  <si>
    <t>Lucky Luck Large Necklace - Gold</t>
  </si>
  <si>
    <t>Sol earring - Black Rutile</t>
  </si>
  <si>
    <t>Lena Amethyst Earrings</t>
  </si>
  <si>
    <t>Lena Black Onix Earrings</t>
  </si>
  <si>
    <t>Lena Moss Agathe Earrings</t>
  </si>
  <si>
    <t>Pune Necklace - 40cm</t>
  </si>
  <si>
    <t>Pune Necklace - 60cm</t>
  </si>
  <si>
    <t>Lena Amethyst Necklace - 45cm</t>
  </si>
  <si>
    <t>Lena Green Aventurine Necklace - 45cm</t>
  </si>
  <si>
    <t>Pune Necklace - 80cm</t>
  </si>
  <si>
    <t>Lena Labradorite Necklace - 45cm</t>
  </si>
  <si>
    <t>Lena Green Aventurine Necklace - 75cm</t>
  </si>
  <si>
    <t>Patna Necklace - White Pearl</t>
  </si>
  <si>
    <t>Johri Necklace - Emerald</t>
  </si>
  <si>
    <t>Johri Necklace - Garnet</t>
  </si>
  <si>
    <t>Lena Labradorite Necklace - 75cm</t>
  </si>
  <si>
    <t xml:space="preserve">Nieves necklace Crystal Quartz - 75cm </t>
  </si>
  <si>
    <t>Nieves necklace Smokey Quartz - 75cm</t>
  </si>
  <si>
    <t>Manali chain - 40cm</t>
  </si>
  <si>
    <t>Manali chain - 75cm</t>
  </si>
  <si>
    <t>Surat Chain - 37cm</t>
  </si>
  <si>
    <t>Jodphur small chain - 110 cm</t>
  </si>
  <si>
    <t>Kashmir chain Gold - 60cm</t>
  </si>
  <si>
    <t>Link chain - Gold 60cm</t>
  </si>
  <si>
    <t>Jodphur large chain - 116 cm</t>
  </si>
  <si>
    <t>Surat Chain - 60cm</t>
  </si>
  <si>
    <t>Jaipur link chain - 75cm</t>
  </si>
  <si>
    <t>Surat Chain - 80cm</t>
  </si>
  <si>
    <t>Johri Love Necklace</t>
  </si>
  <si>
    <t>Nieves necklace - Crystal Quartz 45cm</t>
  </si>
  <si>
    <t>Nieves necklace - Smokey Quartz 45cm</t>
  </si>
  <si>
    <t>Lena Amethyst Necklace - 75cm</t>
  </si>
  <si>
    <t>Nombre y Atributo</t>
  </si>
  <si>
    <t>Ajmer Necklace - Amethyst</t>
  </si>
  <si>
    <t>Ajmer Necklace -  Garnet</t>
  </si>
  <si>
    <t>Ajmer Necklace - Black Onix</t>
  </si>
  <si>
    <t>Ajmer Necklace - Green Onix</t>
  </si>
  <si>
    <t>Ajmer Necklace - Labradorita</t>
  </si>
  <si>
    <t>Ajmer Necklace - Moonstone</t>
  </si>
  <si>
    <t>Ajmer Necklace - Prehnite</t>
  </si>
  <si>
    <t>Calcuta Necklace - Black Onix</t>
  </si>
  <si>
    <t>Cerezo bracelet - Lapislazuli Blue</t>
  </si>
  <si>
    <t>Cerezo bracelet - Multicolor Tourmaline</t>
  </si>
  <si>
    <t>Cerezo Cruz necklace - Black Onix</t>
  </si>
  <si>
    <t>Cerezo necklace - Black Onix</t>
  </si>
  <si>
    <t>Cerezo necklace - Lapislazuli Blue</t>
  </si>
  <si>
    <t>Florcitas earring - Black Onix</t>
  </si>
  <si>
    <t>Igat Necklace - Tourmaline - 65cm</t>
  </si>
  <si>
    <t>Igat Necklace Amethyst - 40cm</t>
  </si>
  <si>
    <t>Igat Necklace Amethyst - 65cm</t>
  </si>
  <si>
    <t>Igat Necklace Labradorite - 40cm</t>
  </si>
  <si>
    <t>Igat Necklace Labradorite - 65cm</t>
  </si>
  <si>
    <t>Igat Necklace Tourmaline - 40cm</t>
  </si>
  <si>
    <t>CHAIN</t>
  </si>
  <si>
    <t>NECKLACE</t>
  </si>
  <si>
    <t>BRACELET</t>
  </si>
  <si>
    <t>EARRINGS</t>
  </si>
  <si>
    <t>MARGIN</t>
  </si>
  <si>
    <t>QUANTITY</t>
  </si>
  <si>
    <t>TOTAL U$D</t>
  </si>
  <si>
    <t>PVP RETAIL - USD</t>
  </si>
  <si>
    <t>SUGGESTED RETAIL PRICE -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</si>
</sst>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#,##0_ ;\-#,##0\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2847A74-2884-4D4A-986C-EA99CE9E2126}">
  <we:reference id="wa200005502" version="1.0.0.11" store="es-ES" storeType="OMEX"/>
  <we:alternateReferences>
    <we:reference id="wa200005502" version="1.0.0.11" store="es-ES" storeType="OMEX"/>
  </we:alternateReferences>
  <we:properties>
    <we:property name="docId" value="&quot;g8bH538JXu4laTcHuuJeI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578D-A878-884A-BE23-DC7C8AB283CC}">
  <dimension ref="A2:I178"/>
  <sheetViews>
    <sheetView showGridLines="0" tabSelected="1" zoomScale="200" zoomScaleNormal="200" workbookViewId="0">
      <selection activeCell="C3" sqref="C3"/>
    </sheetView>
  </sheetViews>
  <sheetFormatPr baseColWidth="10" defaultColWidth="11.5" defaultRowHeight="14" x14ac:dyDescent="0.2"/>
  <cols>
    <col min="1" max="1" width="11.5" style="1"/>
    <col min="2" max="2" width="8.33203125" style="2" customWidth="1"/>
    <col min="3" max="3" width="38.83203125" style="4" bestFit="1" customWidth="1"/>
    <col min="4" max="4" width="12.6640625" style="3" customWidth="1"/>
    <col min="5" max="5" width="12.33203125" style="2" customWidth="1"/>
    <col min="6" max="6" width="13" style="2" customWidth="1"/>
    <col min="7" max="7" width="2.83203125" style="1" customWidth="1"/>
    <col min="8" max="9" width="11.6640625" style="2" customWidth="1"/>
    <col min="10" max="16384" width="11.5" style="1"/>
  </cols>
  <sheetData>
    <row r="2" spans="1:9" s="7" customFormat="1" ht="50" customHeight="1" x14ac:dyDescent="0.2">
      <c r="A2" s="5" t="s">
        <v>0</v>
      </c>
      <c r="B2" s="6" t="s">
        <v>288</v>
      </c>
      <c r="C2" s="5" t="s">
        <v>334</v>
      </c>
      <c r="D2" s="8" t="s">
        <v>362</v>
      </c>
      <c r="E2" s="17" t="s">
        <v>363</v>
      </c>
      <c r="F2" s="10" t="s">
        <v>359</v>
      </c>
      <c r="H2" s="19" t="s">
        <v>360</v>
      </c>
      <c r="I2" s="19" t="s">
        <v>361</v>
      </c>
    </row>
    <row r="3" spans="1:9" s="7" customFormat="1" x14ac:dyDescent="0.2">
      <c r="A3" s="11" t="s">
        <v>355</v>
      </c>
      <c r="B3" s="12" t="s">
        <v>286</v>
      </c>
      <c r="C3" s="16" t="s">
        <v>287</v>
      </c>
      <c r="D3" s="13">
        <v>100</v>
      </c>
      <c r="E3" s="14">
        <v>280</v>
      </c>
      <c r="F3" s="15">
        <f t="shared" ref="F3:F34" si="0">+E3/D3</f>
        <v>2.8</v>
      </c>
      <c r="H3" s="18"/>
      <c r="I3" s="15">
        <f>+H3*D3</f>
        <v>0</v>
      </c>
    </row>
    <row r="4" spans="1:9" s="7" customFormat="1" x14ac:dyDescent="0.2">
      <c r="A4" s="5" t="s">
        <v>356</v>
      </c>
      <c r="B4" s="6" t="s">
        <v>256</v>
      </c>
      <c r="C4" s="16" t="s">
        <v>335</v>
      </c>
      <c r="D4" s="8">
        <v>70</v>
      </c>
      <c r="E4" s="9">
        <v>190</v>
      </c>
      <c r="F4" s="10">
        <f t="shared" si="0"/>
        <v>2.7142857142857144</v>
      </c>
      <c r="H4" s="18"/>
      <c r="I4" s="15">
        <f t="shared" ref="I4:I67" si="1">+H4*D4</f>
        <v>0</v>
      </c>
    </row>
    <row r="5" spans="1:9" s="7" customFormat="1" x14ac:dyDescent="0.2">
      <c r="A5" s="5" t="s">
        <v>356</v>
      </c>
      <c r="B5" s="6" t="s">
        <v>254</v>
      </c>
      <c r="C5" s="16" t="s">
        <v>337</v>
      </c>
      <c r="D5" s="8">
        <v>65</v>
      </c>
      <c r="E5" s="9">
        <v>185</v>
      </c>
      <c r="F5" s="10">
        <f t="shared" si="0"/>
        <v>2.8461538461538463</v>
      </c>
      <c r="H5" s="18"/>
      <c r="I5" s="15">
        <f t="shared" si="1"/>
        <v>0</v>
      </c>
    </row>
    <row r="6" spans="1:9" s="7" customFormat="1" x14ac:dyDescent="0.2">
      <c r="A6" s="5" t="s">
        <v>356</v>
      </c>
      <c r="B6" s="6" t="s">
        <v>252</v>
      </c>
      <c r="C6" s="16" t="s">
        <v>336</v>
      </c>
      <c r="D6" s="8">
        <v>90</v>
      </c>
      <c r="E6" s="9">
        <v>250</v>
      </c>
      <c r="F6" s="10">
        <f t="shared" si="0"/>
        <v>2.7777777777777777</v>
      </c>
      <c r="H6" s="18"/>
      <c r="I6" s="15">
        <f t="shared" si="1"/>
        <v>0</v>
      </c>
    </row>
    <row r="7" spans="1:9" s="7" customFormat="1" x14ac:dyDescent="0.2">
      <c r="A7" s="5" t="s">
        <v>356</v>
      </c>
      <c r="B7" s="6" t="s">
        <v>255</v>
      </c>
      <c r="C7" s="16" t="s">
        <v>338</v>
      </c>
      <c r="D7" s="8">
        <v>65</v>
      </c>
      <c r="E7" s="9">
        <v>185</v>
      </c>
      <c r="F7" s="10">
        <f t="shared" si="0"/>
        <v>2.8461538461538463</v>
      </c>
      <c r="H7" s="18"/>
      <c r="I7" s="15">
        <f t="shared" si="1"/>
        <v>0</v>
      </c>
    </row>
    <row r="8" spans="1:9" s="7" customFormat="1" x14ac:dyDescent="0.2">
      <c r="A8" s="5" t="s">
        <v>356</v>
      </c>
      <c r="B8" s="6" t="s">
        <v>253</v>
      </c>
      <c r="C8" s="16" t="s">
        <v>339</v>
      </c>
      <c r="D8" s="8">
        <v>65</v>
      </c>
      <c r="E8" s="9">
        <v>185</v>
      </c>
      <c r="F8" s="10">
        <f t="shared" si="0"/>
        <v>2.8461538461538463</v>
      </c>
      <c r="H8" s="18"/>
      <c r="I8" s="15">
        <f t="shared" si="1"/>
        <v>0</v>
      </c>
    </row>
    <row r="9" spans="1:9" s="7" customFormat="1" x14ac:dyDescent="0.2">
      <c r="A9" s="5" t="s">
        <v>356</v>
      </c>
      <c r="B9" s="6" t="s">
        <v>251</v>
      </c>
      <c r="C9" s="16" t="s">
        <v>340</v>
      </c>
      <c r="D9" s="8">
        <v>75</v>
      </c>
      <c r="E9" s="9">
        <v>210</v>
      </c>
      <c r="F9" s="10">
        <f t="shared" si="0"/>
        <v>2.8</v>
      </c>
      <c r="H9" s="18"/>
      <c r="I9" s="15">
        <f t="shared" si="1"/>
        <v>0</v>
      </c>
    </row>
    <row r="10" spans="1:9" s="7" customFormat="1" x14ac:dyDescent="0.2">
      <c r="A10" s="5" t="s">
        <v>356</v>
      </c>
      <c r="B10" s="6" t="s">
        <v>250</v>
      </c>
      <c r="C10" s="16" t="s">
        <v>341</v>
      </c>
      <c r="D10" s="8">
        <v>75</v>
      </c>
      <c r="E10" s="9">
        <v>210</v>
      </c>
      <c r="F10" s="10">
        <f t="shared" si="0"/>
        <v>2.8</v>
      </c>
      <c r="H10" s="18"/>
      <c r="I10" s="15">
        <f t="shared" si="1"/>
        <v>0</v>
      </c>
    </row>
    <row r="11" spans="1:9" s="7" customFormat="1" x14ac:dyDescent="0.2">
      <c r="A11" s="5" t="s">
        <v>356</v>
      </c>
      <c r="B11" s="6" t="s">
        <v>61</v>
      </c>
      <c r="C11" s="16" t="s">
        <v>62</v>
      </c>
      <c r="D11" s="8">
        <v>50</v>
      </c>
      <c r="E11" s="9">
        <v>140</v>
      </c>
      <c r="F11" s="10">
        <f t="shared" si="0"/>
        <v>2.8</v>
      </c>
      <c r="H11" s="18"/>
      <c r="I11" s="15">
        <f t="shared" si="1"/>
        <v>0</v>
      </c>
    </row>
    <row r="12" spans="1:9" s="7" customFormat="1" x14ac:dyDescent="0.2">
      <c r="A12" s="5" t="s">
        <v>357</v>
      </c>
      <c r="B12" s="6" t="s">
        <v>244</v>
      </c>
      <c r="C12" s="16" t="s">
        <v>245</v>
      </c>
      <c r="D12" s="8">
        <v>80</v>
      </c>
      <c r="E12" s="9">
        <v>225</v>
      </c>
      <c r="F12" s="10">
        <f t="shared" si="0"/>
        <v>2.8125</v>
      </c>
      <c r="H12" s="18"/>
      <c r="I12" s="15">
        <f t="shared" si="1"/>
        <v>0</v>
      </c>
    </row>
    <row r="13" spans="1:9" s="7" customFormat="1" x14ac:dyDescent="0.2">
      <c r="A13" s="5" t="s">
        <v>356</v>
      </c>
      <c r="B13" s="6" t="s">
        <v>46</v>
      </c>
      <c r="C13" s="16" t="s">
        <v>342</v>
      </c>
      <c r="D13" s="8">
        <v>65</v>
      </c>
      <c r="E13" s="9">
        <v>185</v>
      </c>
      <c r="F13" s="10">
        <f t="shared" si="0"/>
        <v>2.8461538461538463</v>
      </c>
      <c r="H13" s="18"/>
      <c r="I13" s="15">
        <f t="shared" si="1"/>
        <v>0</v>
      </c>
    </row>
    <row r="14" spans="1:9" s="7" customFormat="1" x14ac:dyDescent="0.2">
      <c r="A14" s="5" t="s">
        <v>357</v>
      </c>
      <c r="B14" s="6" t="s">
        <v>174</v>
      </c>
      <c r="C14" s="16" t="s">
        <v>289</v>
      </c>
      <c r="D14" s="8">
        <v>22</v>
      </c>
      <c r="E14" s="9">
        <v>65</v>
      </c>
      <c r="F14" s="10">
        <f t="shared" si="0"/>
        <v>2.9545454545454546</v>
      </c>
      <c r="H14" s="18"/>
      <c r="I14" s="15">
        <f t="shared" si="1"/>
        <v>0</v>
      </c>
    </row>
    <row r="15" spans="1:9" s="7" customFormat="1" x14ac:dyDescent="0.2">
      <c r="A15" s="5" t="s">
        <v>357</v>
      </c>
      <c r="B15" s="6" t="s">
        <v>177</v>
      </c>
      <c r="C15" s="16" t="s">
        <v>343</v>
      </c>
      <c r="D15" s="8">
        <v>22</v>
      </c>
      <c r="E15" s="9">
        <v>65</v>
      </c>
      <c r="F15" s="10">
        <f t="shared" si="0"/>
        <v>2.9545454545454546</v>
      </c>
      <c r="H15" s="18"/>
      <c r="I15" s="15">
        <f t="shared" si="1"/>
        <v>0</v>
      </c>
    </row>
    <row r="16" spans="1:9" s="7" customFormat="1" x14ac:dyDescent="0.2">
      <c r="A16" s="5" t="s">
        <v>357</v>
      </c>
      <c r="B16" s="6" t="s">
        <v>178</v>
      </c>
      <c r="C16" s="16" t="s">
        <v>344</v>
      </c>
      <c r="D16" s="8">
        <v>22</v>
      </c>
      <c r="E16" s="9">
        <v>65</v>
      </c>
      <c r="F16" s="10">
        <f t="shared" si="0"/>
        <v>2.9545454545454546</v>
      </c>
      <c r="H16" s="18"/>
      <c r="I16" s="15">
        <f t="shared" si="1"/>
        <v>0</v>
      </c>
    </row>
    <row r="17" spans="1:9" s="7" customFormat="1" x14ac:dyDescent="0.2">
      <c r="A17" s="5" t="s">
        <v>357</v>
      </c>
      <c r="B17" s="6" t="s">
        <v>175</v>
      </c>
      <c r="C17" s="16" t="s">
        <v>176</v>
      </c>
      <c r="D17" s="8">
        <v>22</v>
      </c>
      <c r="E17" s="9">
        <v>65</v>
      </c>
      <c r="F17" s="10">
        <f t="shared" si="0"/>
        <v>2.9545454545454546</v>
      </c>
      <c r="H17" s="18"/>
      <c r="I17" s="15">
        <f t="shared" si="1"/>
        <v>0</v>
      </c>
    </row>
    <row r="18" spans="1:9" s="7" customFormat="1" x14ac:dyDescent="0.2">
      <c r="A18" s="5" t="s">
        <v>357</v>
      </c>
      <c r="B18" s="6" t="s">
        <v>179</v>
      </c>
      <c r="C18" s="16" t="s">
        <v>180</v>
      </c>
      <c r="D18" s="8">
        <v>22</v>
      </c>
      <c r="E18" s="9">
        <v>65</v>
      </c>
      <c r="F18" s="10">
        <f t="shared" si="0"/>
        <v>2.9545454545454546</v>
      </c>
      <c r="H18" s="18"/>
      <c r="I18" s="15">
        <f t="shared" si="1"/>
        <v>0</v>
      </c>
    </row>
    <row r="19" spans="1:9" s="7" customFormat="1" x14ac:dyDescent="0.2">
      <c r="A19" s="5" t="s">
        <v>356</v>
      </c>
      <c r="B19" s="6" t="s">
        <v>47</v>
      </c>
      <c r="C19" s="16" t="s">
        <v>345</v>
      </c>
      <c r="D19" s="8">
        <v>60</v>
      </c>
      <c r="E19" s="9">
        <v>170</v>
      </c>
      <c r="F19" s="10">
        <f t="shared" si="0"/>
        <v>2.8333333333333335</v>
      </c>
      <c r="H19" s="18"/>
      <c r="I19" s="15">
        <f t="shared" si="1"/>
        <v>0</v>
      </c>
    </row>
    <row r="20" spans="1:9" s="7" customFormat="1" x14ac:dyDescent="0.2">
      <c r="A20" s="5" t="s">
        <v>356</v>
      </c>
      <c r="B20" s="6" t="s">
        <v>91</v>
      </c>
      <c r="C20" s="16" t="s">
        <v>92</v>
      </c>
      <c r="D20" s="8">
        <v>48</v>
      </c>
      <c r="E20" s="9">
        <v>140</v>
      </c>
      <c r="F20" s="10">
        <f t="shared" si="0"/>
        <v>2.9166666666666665</v>
      </c>
      <c r="H20" s="18"/>
      <c r="I20" s="15">
        <f t="shared" si="1"/>
        <v>0</v>
      </c>
    </row>
    <row r="21" spans="1:9" s="7" customFormat="1" x14ac:dyDescent="0.2">
      <c r="A21" s="5" t="s">
        <v>356</v>
      </c>
      <c r="B21" s="6" t="s">
        <v>97</v>
      </c>
      <c r="C21" s="16" t="s">
        <v>346</v>
      </c>
      <c r="D21" s="8">
        <v>48</v>
      </c>
      <c r="E21" s="9">
        <v>140</v>
      </c>
      <c r="F21" s="10">
        <f t="shared" si="0"/>
        <v>2.9166666666666665</v>
      </c>
      <c r="H21" s="18"/>
      <c r="I21" s="15">
        <f t="shared" si="1"/>
        <v>0</v>
      </c>
    </row>
    <row r="22" spans="1:9" s="7" customFormat="1" x14ac:dyDescent="0.2">
      <c r="A22" s="5" t="s">
        <v>356</v>
      </c>
      <c r="B22" s="6" t="s">
        <v>89</v>
      </c>
      <c r="C22" s="16" t="s">
        <v>90</v>
      </c>
      <c r="D22" s="8">
        <v>48</v>
      </c>
      <c r="E22" s="9">
        <v>140</v>
      </c>
      <c r="F22" s="10">
        <f t="shared" si="0"/>
        <v>2.9166666666666665</v>
      </c>
      <c r="H22" s="18"/>
      <c r="I22" s="15">
        <f t="shared" si="1"/>
        <v>0</v>
      </c>
    </row>
    <row r="23" spans="1:9" s="7" customFormat="1" x14ac:dyDescent="0.2">
      <c r="A23" s="5" t="s">
        <v>356</v>
      </c>
      <c r="B23" s="6" t="s">
        <v>98</v>
      </c>
      <c r="C23" s="16" t="s">
        <v>347</v>
      </c>
      <c r="D23" s="8">
        <v>48</v>
      </c>
      <c r="E23" s="9">
        <v>140</v>
      </c>
      <c r="F23" s="10">
        <f t="shared" si="0"/>
        <v>2.9166666666666665</v>
      </c>
      <c r="H23" s="18"/>
      <c r="I23" s="15">
        <f t="shared" si="1"/>
        <v>0</v>
      </c>
    </row>
    <row r="24" spans="1:9" s="7" customFormat="1" x14ac:dyDescent="0.2">
      <c r="A24" s="5" t="s">
        <v>356</v>
      </c>
      <c r="B24" s="6" t="s">
        <v>93</v>
      </c>
      <c r="C24" s="16" t="s">
        <v>94</v>
      </c>
      <c r="D24" s="8">
        <v>48</v>
      </c>
      <c r="E24" s="9">
        <v>140</v>
      </c>
      <c r="F24" s="10">
        <f t="shared" si="0"/>
        <v>2.9166666666666665</v>
      </c>
      <c r="H24" s="18"/>
      <c r="I24" s="15">
        <f t="shared" si="1"/>
        <v>0</v>
      </c>
    </row>
    <row r="25" spans="1:9" s="7" customFormat="1" x14ac:dyDescent="0.2">
      <c r="A25" s="5" t="s">
        <v>356</v>
      </c>
      <c r="B25" s="6" t="s">
        <v>95</v>
      </c>
      <c r="C25" s="16" t="s">
        <v>96</v>
      </c>
      <c r="D25" s="8">
        <v>48</v>
      </c>
      <c r="E25" s="9">
        <v>140</v>
      </c>
      <c r="F25" s="10">
        <f t="shared" si="0"/>
        <v>2.9166666666666665</v>
      </c>
      <c r="H25" s="18"/>
      <c r="I25" s="15">
        <f t="shared" si="1"/>
        <v>0</v>
      </c>
    </row>
    <row r="26" spans="1:9" s="7" customFormat="1" x14ac:dyDescent="0.2">
      <c r="A26" s="5" t="s">
        <v>356</v>
      </c>
      <c r="B26" s="6" t="s">
        <v>53</v>
      </c>
      <c r="C26" s="16" t="s">
        <v>54</v>
      </c>
      <c r="D26" s="8">
        <v>62</v>
      </c>
      <c r="E26" s="9">
        <v>170</v>
      </c>
      <c r="F26" s="10">
        <f t="shared" si="0"/>
        <v>2.7419354838709675</v>
      </c>
      <c r="H26" s="18"/>
      <c r="I26" s="15">
        <f t="shared" si="1"/>
        <v>0</v>
      </c>
    </row>
    <row r="27" spans="1:9" s="7" customFormat="1" x14ac:dyDescent="0.2">
      <c r="A27" s="5" t="s">
        <v>357</v>
      </c>
      <c r="B27" s="6" t="s">
        <v>85</v>
      </c>
      <c r="C27" s="16" t="s">
        <v>86</v>
      </c>
      <c r="D27" s="8">
        <v>50</v>
      </c>
      <c r="E27" s="9">
        <v>145</v>
      </c>
      <c r="F27" s="10">
        <f t="shared" si="0"/>
        <v>2.9</v>
      </c>
      <c r="H27" s="18"/>
      <c r="I27" s="15">
        <f t="shared" si="1"/>
        <v>0</v>
      </c>
    </row>
    <row r="28" spans="1:9" s="7" customFormat="1" x14ac:dyDescent="0.2">
      <c r="A28" s="5" t="s">
        <v>357</v>
      </c>
      <c r="B28" s="6" t="s">
        <v>8</v>
      </c>
      <c r="C28" s="16" t="s">
        <v>9</v>
      </c>
      <c r="D28" s="8">
        <v>105</v>
      </c>
      <c r="E28" s="9">
        <v>290</v>
      </c>
      <c r="F28" s="10">
        <f t="shared" si="0"/>
        <v>2.7619047619047619</v>
      </c>
      <c r="H28" s="18"/>
      <c r="I28" s="15">
        <f t="shared" si="1"/>
        <v>0</v>
      </c>
    </row>
    <row r="29" spans="1:9" s="7" customFormat="1" x14ac:dyDescent="0.2">
      <c r="A29" s="5" t="s">
        <v>357</v>
      </c>
      <c r="B29" s="6" t="s">
        <v>7</v>
      </c>
      <c r="C29" s="16" t="s">
        <v>10</v>
      </c>
      <c r="D29" s="8">
        <v>105</v>
      </c>
      <c r="E29" s="9">
        <v>290</v>
      </c>
      <c r="F29" s="10">
        <f t="shared" si="0"/>
        <v>2.7619047619047619</v>
      </c>
      <c r="H29" s="18"/>
      <c r="I29" s="15">
        <f t="shared" si="1"/>
        <v>0</v>
      </c>
    </row>
    <row r="30" spans="1:9" s="7" customFormat="1" x14ac:dyDescent="0.2">
      <c r="A30" s="5" t="s">
        <v>356</v>
      </c>
      <c r="B30" s="6" t="s">
        <v>228</v>
      </c>
      <c r="C30" s="16" t="s">
        <v>229</v>
      </c>
      <c r="D30" s="8">
        <v>55</v>
      </c>
      <c r="E30" s="9">
        <v>155</v>
      </c>
      <c r="F30" s="10">
        <f t="shared" si="0"/>
        <v>2.8181818181818183</v>
      </c>
      <c r="H30" s="18"/>
      <c r="I30" s="15">
        <f t="shared" si="1"/>
        <v>0</v>
      </c>
    </row>
    <row r="31" spans="1:9" s="7" customFormat="1" x14ac:dyDescent="0.2">
      <c r="A31" s="5" t="s">
        <v>48</v>
      </c>
      <c r="B31" s="6" t="s">
        <v>49</v>
      </c>
      <c r="C31" s="16" t="s">
        <v>50</v>
      </c>
      <c r="D31" s="8">
        <v>70</v>
      </c>
      <c r="E31" s="9">
        <v>190</v>
      </c>
      <c r="F31" s="10">
        <f t="shared" si="0"/>
        <v>2.7142857142857144</v>
      </c>
      <c r="H31" s="18"/>
      <c r="I31" s="15">
        <f t="shared" si="1"/>
        <v>0</v>
      </c>
    </row>
    <row r="32" spans="1:9" s="7" customFormat="1" x14ac:dyDescent="0.2">
      <c r="A32" s="5" t="s">
        <v>48</v>
      </c>
      <c r="B32" s="6" t="s">
        <v>105</v>
      </c>
      <c r="C32" s="16" t="s">
        <v>106</v>
      </c>
      <c r="D32" s="8">
        <v>40</v>
      </c>
      <c r="E32" s="9">
        <v>125</v>
      </c>
      <c r="F32" s="10">
        <f t="shared" si="0"/>
        <v>3.125</v>
      </c>
      <c r="H32" s="18"/>
      <c r="I32" s="15">
        <f t="shared" si="1"/>
        <v>0</v>
      </c>
    </row>
    <row r="33" spans="1:9" s="7" customFormat="1" x14ac:dyDescent="0.2">
      <c r="A33" s="5" t="s">
        <v>358</v>
      </c>
      <c r="B33" s="6" t="s">
        <v>166</v>
      </c>
      <c r="C33" s="16" t="s">
        <v>348</v>
      </c>
      <c r="D33" s="8">
        <v>24</v>
      </c>
      <c r="E33" s="9">
        <v>68</v>
      </c>
      <c r="F33" s="10">
        <f t="shared" si="0"/>
        <v>2.8333333333333335</v>
      </c>
      <c r="H33" s="18"/>
      <c r="I33" s="15">
        <f t="shared" si="1"/>
        <v>0</v>
      </c>
    </row>
    <row r="34" spans="1:9" s="7" customFormat="1" x14ac:dyDescent="0.2">
      <c r="A34" s="5" t="s">
        <v>358</v>
      </c>
      <c r="B34" s="6" t="s">
        <v>169</v>
      </c>
      <c r="C34" s="16" t="s">
        <v>348</v>
      </c>
      <c r="D34" s="8">
        <v>24</v>
      </c>
      <c r="E34" s="9">
        <v>68</v>
      </c>
      <c r="F34" s="10">
        <f t="shared" si="0"/>
        <v>2.8333333333333335</v>
      </c>
      <c r="H34" s="18"/>
      <c r="I34" s="15">
        <f t="shared" si="1"/>
        <v>0</v>
      </c>
    </row>
    <row r="35" spans="1:9" s="7" customFormat="1" x14ac:dyDescent="0.2">
      <c r="A35" s="5" t="s">
        <v>358</v>
      </c>
      <c r="B35" s="6" t="s">
        <v>167</v>
      </c>
      <c r="C35" s="16" t="s">
        <v>168</v>
      </c>
      <c r="D35" s="8">
        <v>24</v>
      </c>
      <c r="E35" s="9">
        <v>68</v>
      </c>
      <c r="F35" s="10">
        <f t="shared" ref="F35:F66" si="2">+E35/D35</f>
        <v>2.8333333333333335</v>
      </c>
      <c r="H35" s="18"/>
      <c r="I35" s="15">
        <f t="shared" si="1"/>
        <v>0</v>
      </c>
    </row>
    <row r="36" spans="1:9" s="7" customFormat="1" x14ac:dyDescent="0.2">
      <c r="A36" s="5" t="s">
        <v>356</v>
      </c>
      <c r="B36" s="6" t="s">
        <v>81</v>
      </c>
      <c r="C36" s="16" t="s">
        <v>82</v>
      </c>
      <c r="D36" s="8">
        <v>55</v>
      </c>
      <c r="E36" s="9">
        <v>155</v>
      </c>
      <c r="F36" s="10">
        <f t="shared" si="2"/>
        <v>2.8181818181818183</v>
      </c>
      <c r="H36" s="18"/>
      <c r="I36" s="15">
        <f t="shared" si="1"/>
        <v>0</v>
      </c>
    </row>
    <row r="37" spans="1:9" s="7" customFormat="1" x14ac:dyDescent="0.2">
      <c r="A37" s="5" t="s">
        <v>356</v>
      </c>
      <c r="B37" s="6" t="s">
        <v>83</v>
      </c>
      <c r="C37" s="16" t="s">
        <v>84</v>
      </c>
      <c r="D37" s="8">
        <v>55</v>
      </c>
      <c r="E37" s="9">
        <v>155</v>
      </c>
      <c r="F37" s="10">
        <f t="shared" si="2"/>
        <v>2.8181818181818183</v>
      </c>
      <c r="H37" s="18"/>
      <c r="I37" s="15">
        <f t="shared" si="1"/>
        <v>0</v>
      </c>
    </row>
    <row r="38" spans="1:9" s="7" customFormat="1" x14ac:dyDescent="0.2">
      <c r="A38" s="5" t="s">
        <v>357</v>
      </c>
      <c r="B38" s="6" t="s">
        <v>31</v>
      </c>
      <c r="C38" s="16" t="s">
        <v>32</v>
      </c>
      <c r="D38" s="8">
        <v>75</v>
      </c>
      <c r="E38" s="9">
        <v>210</v>
      </c>
      <c r="F38" s="10">
        <f t="shared" si="2"/>
        <v>2.8</v>
      </c>
      <c r="H38" s="18"/>
      <c r="I38" s="15">
        <f t="shared" si="1"/>
        <v>0</v>
      </c>
    </row>
    <row r="39" spans="1:9" s="7" customFormat="1" x14ac:dyDescent="0.2">
      <c r="A39" s="5" t="s">
        <v>357</v>
      </c>
      <c r="B39" s="6" t="s">
        <v>33</v>
      </c>
      <c r="C39" s="16" t="s">
        <v>34</v>
      </c>
      <c r="D39" s="8">
        <v>75</v>
      </c>
      <c r="E39" s="9">
        <v>210</v>
      </c>
      <c r="F39" s="10">
        <f t="shared" si="2"/>
        <v>2.8</v>
      </c>
      <c r="H39" s="18"/>
      <c r="I39" s="15">
        <f t="shared" si="1"/>
        <v>0</v>
      </c>
    </row>
    <row r="40" spans="1:9" s="7" customFormat="1" x14ac:dyDescent="0.2">
      <c r="A40" s="5" t="s">
        <v>356</v>
      </c>
      <c r="B40" s="6" t="s">
        <v>38</v>
      </c>
      <c r="C40" s="16" t="s">
        <v>39</v>
      </c>
      <c r="D40" s="8">
        <v>65</v>
      </c>
      <c r="E40" s="9">
        <v>185</v>
      </c>
      <c r="F40" s="10">
        <f t="shared" si="2"/>
        <v>2.8461538461538463</v>
      </c>
      <c r="H40" s="18"/>
      <c r="I40" s="15">
        <f t="shared" si="1"/>
        <v>0</v>
      </c>
    </row>
    <row r="41" spans="1:9" s="7" customFormat="1" x14ac:dyDescent="0.2">
      <c r="A41" s="5" t="s">
        <v>48</v>
      </c>
      <c r="B41" s="6" t="s">
        <v>87</v>
      </c>
      <c r="C41" s="16" t="s">
        <v>88</v>
      </c>
      <c r="D41" s="8">
        <v>55</v>
      </c>
      <c r="E41" s="9">
        <v>155</v>
      </c>
      <c r="F41" s="10">
        <f t="shared" si="2"/>
        <v>2.8181818181818183</v>
      </c>
      <c r="H41" s="18"/>
      <c r="I41" s="15">
        <f t="shared" si="1"/>
        <v>0</v>
      </c>
    </row>
    <row r="42" spans="1:9" s="7" customFormat="1" x14ac:dyDescent="0.2">
      <c r="A42" s="5" t="s">
        <v>356</v>
      </c>
      <c r="B42" s="6" t="s">
        <v>265</v>
      </c>
      <c r="C42" s="16" t="s">
        <v>349</v>
      </c>
      <c r="D42" s="8">
        <v>80</v>
      </c>
      <c r="E42" s="9">
        <v>220</v>
      </c>
      <c r="F42" s="10">
        <f t="shared" si="2"/>
        <v>2.75</v>
      </c>
      <c r="H42" s="18"/>
      <c r="I42" s="15">
        <f t="shared" si="1"/>
        <v>0</v>
      </c>
    </row>
    <row r="43" spans="1:9" s="7" customFormat="1" x14ac:dyDescent="0.2">
      <c r="A43" s="5" t="s">
        <v>356</v>
      </c>
      <c r="B43" s="6" t="s">
        <v>267</v>
      </c>
      <c r="C43" s="16" t="s">
        <v>350</v>
      </c>
      <c r="D43" s="8">
        <v>45</v>
      </c>
      <c r="E43" s="9">
        <v>130</v>
      </c>
      <c r="F43" s="10">
        <f t="shared" si="2"/>
        <v>2.8888888888888888</v>
      </c>
      <c r="H43" s="18"/>
      <c r="I43" s="15">
        <f t="shared" si="1"/>
        <v>0</v>
      </c>
    </row>
    <row r="44" spans="1:9" s="7" customFormat="1" x14ac:dyDescent="0.2">
      <c r="A44" s="5" t="s">
        <v>356</v>
      </c>
      <c r="B44" s="6" t="s">
        <v>264</v>
      </c>
      <c r="C44" s="16" t="s">
        <v>351</v>
      </c>
      <c r="D44" s="8">
        <v>55</v>
      </c>
      <c r="E44" s="9">
        <v>155</v>
      </c>
      <c r="F44" s="10">
        <f t="shared" si="2"/>
        <v>2.8181818181818183</v>
      </c>
      <c r="H44" s="18"/>
      <c r="I44" s="15">
        <f t="shared" si="1"/>
        <v>0</v>
      </c>
    </row>
    <row r="45" spans="1:9" s="7" customFormat="1" x14ac:dyDescent="0.2">
      <c r="A45" s="5" t="s">
        <v>356</v>
      </c>
      <c r="B45" s="6" t="s">
        <v>266</v>
      </c>
      <c r="C45" s="16" t="s">
        <v>352</v>
      </c>
      <c r="D45" s="8">
        <v>45</v>
      </c>
      <c r="E45" s="9">
        <v>130</v>
      </c>
      <c r="F45" s="10">
        <f t="shared" si="2"/>
        <v>2.8888888888888888</v>
      </c>
      <c r="H45" s="18"/>
      <c r="I45" s="15">
        <f t="shared" si="1"/>
        <v>0</v>
      </c>
    </row>
    <row r="46" spans="1:9" s="7" customFormat="1" x14ac:dyDescent="0.2">
      <c r="A46" s="5" t="s">
        <v>356</v>
      </c>
      <c r="B46" s="6" t="s">
        <v>263</v>
      </c>
      <c r="C46" s="16" t="s">
        <v>353</v>
      </c>
      <c r="D46" s="8">
        <v>55</v>
      </c>
      <c r="E46" s="9">
        <v>155</v>
      </c>
      <c r="F46" s="10">
        <f t="shared" si="2"/>
        <v>2.8181818181818183</v>
      </c>
      <c r="H46" s="18"/>
      <c r="I46" s="15">
        <f t="shared" si="1"/>
        <v>0</v>
      </c>
    </row>
    <row r="47" spans="1:9" s="7" customFormat="1" x14ac:dyDescent="0.2">
      <c r="A47" s="5" t="s">
        <v>356</v>
      </c>
      <c r="B47" s="6" t="s">
        <v>268</v>
      </c>
      <c r="C47" s="16" t="s">
        <v>354</v>
      </c>
      <c r="D47" s="8">
        <v>55</v>
      </c>
      <c r="E47" s="9">
        <v>155</v>
      </c>
      <c r="F47" s="10">
        <f t="shared" si="2"/>
        <v>2.8181818181818183</v>
      </c>
      <c r="H47" s="18"/>
      <c r="I47" s="15">
        <f t="shared" si="1"/>
        <v>0</v>
      </c>
    </row>
    <row r="48" spans="1:9" s="7" customFormat="1" x14ac:dyDescent="0.2">
      <c r="A48" s="5" t="s">
        <v>357</v>
      </c>
      <c r="B48" s="6" t="s">
        <v>5</v>
      </c>
      <c r="C48" s="16" t="s">
        <v>6</v>
      </c>
      <c r="D48" s="8">
        <v>118</v>
      </c>
      <c r="E48" s="9">
        <v>320</v>
      </c>
      <c r="F48" s="10">
        <f t="shared" si="2"/>
        <v>2.7118644067796609</v>
      </c>
      <c r="H48" s="18"/>
      <c r="I48" s="15">
        <f t="shared" si="1"/>
        <v>0</v>
      </c>
    </row>
    <row r="49" spans="1:9" s="7" customFormat="1" x14ac:dyDescent="0.2">
      <c r="A49" s="5" t="s">
        <v>358</v>
      </c>
      <c r="B49" s="6" t="s">
        <v>144</v>
      </c>
      <c r="C49" s="16" t="s">
        <v>145</v>
      </c>
      <c r="D49" s="8">
        <v>35</v>
      </c>
      <c r="E49" s="9">
        <v>100</v>
      </c>
      <c r="F49" s="10">
        <f t="shared" si="2"/>
        <v>2.8571428571428572</v>
      </c>
      <c r="H49" s="18"/>
      <c r="I49" s="15">
        <f t="shared" si="1"/>
        <v>0</v>
      </c>
    </row>
    <row r="50" spans="1:9" s="7" customFormat="1" x14ac:dyDescent="0.2">
      <c r="A50" s="5" t="s">
        <v>358</v>
      </c>
      <c r="B50" s="6" t="s">
        <v>126</v>
      </c>
      <c r="C50" s="16" t="s">
        <v>127</v>
      </c>
      <c r="D50" s="8">
        <v>40</v>
      </c>
      <c r="E50" s="9">
        <v>125</v>
      </c>
      <c r="F50" s="10">
        <f t="shared" si="2"/>
        <v>3.125</v>
      </c>
      <c r="H50" s="18"/>
      <c r="I50" s="15">
        <f t="shared" si="1"/>
        <v>0</v>
      </c>
    </row>
    <row r="51" spans="1:9" s="7" customFormat="1" x14ac:dyDescent="0.2">
      <c r="A51" s="5" t="s">
        <v>355</v>
      </c>
      <c r="B51" s="6" t="s">
        <v>232</v>
      </c>
      <c r="C51" s="16" t="s">
        <v>233</v>
      </c>
      <c r="D51" s="8">
        <v>65</v>
      </c>
      <c r="E51" s="9">
        <v>185</v>
      </c>
      <c r="F51" s="10">
        <f t="shared" si="2"/>
        <v>2.8461538461538463</v>
      </c>
      <c r="H51" s="18"/>
      <c r="I51" s="15">
        <f t="shared" si="1"/>
        <v>0</v>
      </c>
    </row>
    <row r="52" spans="1:9" s="7" customFormat="1" x14ac:dyDescent="0.2">
      <c r="A52" s="5" t="s">
        <v>355</v>
      </c>
      <c r="B52" s="6" t="s">
        <v>234</v>
      </c>
      <c r="C52" s="16" t="s">
        <v>328</v>
      </c>
      <c r="D52" s="8">
        <v>85</v>
      </c>
      <c r="E52" s="9">
        <v>240</v>
      </c>
      <c r="F52" s="10">
        <f t="shared" si="2"/>
        <v>2.8235294117647061</v>
      </c>
      <c r="H52" s="18"/>
      <c r="I52" s="15">
        <f t="shared" si="1"/>
        <v>0</v>
      </c>
    </row>
    <row r="53" spans="1:9" s="7" customFormat="1" x14ac:dyDescent="0.2">
      <c r="A53" s="5" t="s">
        <v>357</v>
      </c>
      <c r="B53" s="6" t="s">
        <v>242</v>
      </c>
      <c r="C53" s="16" t="s">
        <v>243</v>
      </c>
      <c r="D53" s="8">
        <v>115</v>
      </c>
      <c r="E53" s="9">
        <v>315</v>
      </c>
      <c r="F53" s="10">
        <f t="shared" si="2"/>
        <v>2.7391304347826089</v>
      </c>
      <c r="H53" s="18"/>
      <c r="I53" s="15">
        <f t="shared" si="1"/>
        <v>0</v>
      </c>
    </row>
    <row r="54" spans="1:9" s="7" customFormat="1" x14ac:dyDescent="0.2">
      <c r="A54" s="5" t="s">
        <v>355</v>
      </c>
      <c r="B54" s="6" t="s">
        <v>239</v>
      </c>
      <c r="C54" s="16" t="s">
        <v>326</v>
      </c>
      <c r="D54" s="8">
        <v>64</v>
      </c>
      <c r="E54" s="9">
        <v>180</v>
      </c>
      <c r="F54" s="10">
        <f t="shared" si="2"/>
        <v>2.8125</v>
      </c>
      <c r="H54" s="18"/>
      <c r="I54" s="15">
        <f t="shared" si="1"/>
        <v>0</v>
      </c>
    </row>
    <row r="55" spans="1:9" s="7" customFormat="1" x14ac:dyDescent="0.2">
      <c r="A55" s="5" t="s">
        <v>357</v>
      </c>
      <c r="B55" s="6" t="s">
        <v>240</v>
      </c>
      <c r="C55" s="16" t="s">
        <v>241</v>
      </c>
      <c r="D55" s="8">
        <v>110</v>
      </c>
      <c r="E55" s="9">
        <v>310</v>
      </c>
      <c r="F55" s="10">
        <f t="shared" si="2"/>
        <v>2.8181818181818183</v>
      </c>
      <c r="H55" s="18"/>
      <c r="I55" s="15">
        <f t="shared" si="1"/>
        <v>0</v>
      </c>
    </row>
    <row r="56" spans="1:9" s="7" customFormat="1" x14ac:dyDescent="0.2">
      <c r="A56" s="5" t="s">
        <v>355</v>
      </c>
      <c r="B56" s="6" t="s">
        <v>238</v>
      </c>
      <c r="C56" s="16" t="s">
        <v>323</v>
      </c>
      <c r="D56" s="8">
        <v>58</v>
      </c>
      <c r="E56" s="9">
        <v>165</v>
      </c>
      <c r="F56" s="10">
        <f t="shared" si="2"/>
        <v>2.8448275862068964</v>
      </c>
      <c r="H56" s="18"/>
      <c r="I56" s="15">
        <f t="shared" si="1"/>
        <v>0</v>
      </c>
    </row>
    <row r="57" spans="1:9" s="7" customFormat="1" x14ac:dyDescent="0.2">
      <c r="A57" s="5" t="s">
        <v>48</v>
      </c>
      <c r="B57" s="6" t="s">
        <v>222</v>
      </c>
      <c r="C57" s="16" t="s">
        <v>295</v>
      </c>
      <c r="D57" s="8">
        <v>50</v>
      </c>
      <c r="E57" s="9">
        <v>140</v>
      </c>
      <c r="F57" s="10">
        <f t="shared" si="2"/>
        <v>2.8</v>
      </c>
      <c r="H57" s="18"/>
      <c r="I57" s="15">
        <f t="shared" si="1"/>
        <v>0</v>
      </c>
    </row>
    <row r="58" spans="1:9" s="7" customFormat="1" x14ac:dyDescent="0.2">
      <c r="A58" s="5" t="s">
        <v>48</v>
      </c>
      <c r="B58" s="6" t="s">
        <v>221</v>
      </c>
      <c r="C58" s="16" t="s">
        <v>296</v>
      </c>
      <c r="D58" s="8">
        <v>50</v>
      </c>
      <c r="E58" s="9">
        <v>140</v>
      </c>
      <c r="F58" s="10">
        <f t="shared" si="2"/>
        <v>2.8</v>
      </c>
      <c r="H58" s="18"/>
      <c r="I58" s="15">
        <f t="shared" si="1"/>
        <v>0</v>
      </c>
    </row>
    <row r="59" spans="1:9" s="7" customFormat="1" x14ac:dyDescent="0.2">
      <c r="A59" s="5" t="s">
        <v>356</v>
      </c>
      <c r="B59" s="6" t="s">
        <v>227</v>
      </c>
      <c r="C59" s="16" t="s">
        <v>330</v>
      </c>
      <c r="D59" s="8">
        <v>125</v>
      </c>
      <c r="E59" s="9">
        <v>350</v>
      </c>
      <c r="F59" s="10">
        <f t="shared" si="2"/>
        <v>2.8</v>
      </c>
      <c r="H59" s="18"/>
      <c r="I59" s="15">
        <f t="shared" si="1"/>
        <v>0</v>
      </c>
    </row>
    <row r="60" spans="1:9" s="7" customFormat="1" x14ac:dyDescent="0.2">
      <c r="A60" s="5" t="s">
        <v>356</v>
      </c>
      <c r="B60" s="6" t="s">
        <v>226</v>
      </c>
      <c r="C60" s="16" t="s">
        <v>315</v>
      </c>
      <c r="D60" s="8">
        <v>84</v>
      </c>
      <c r="E60" s="9">
        <v>235</v>
      </c>
      <c r="F60" s="10">
        <f t="shared" si="2"/>
        <v>2.7976190476190474</v>
      </c>
      <c r="H60" s="18"/>
      <c r="I60" s="15">
        <f t="shared" si="1"/>
        <v>0</v>
      </c>
    </row>
    <row r="61" spans="1:9" s="7" customFormat="1" x14ac:dyDescent="0.2">
      <c r="A61" s="5" t="s">
        <v>356</v>
      </c>
      <c r="B61" s="6" t="s">
        <v>225</v>
      </c>
      <c r="C61" s="16" t="s">
        <v>316</v>
      </c>
      <c r="D61" s="8">
        <v>84</v>
      </c>
      <c r="E61" s="9">
        <v>235</v>
      </c>
      <c r="F61" s="10">
        <f t="shared" si="2"/>
        <v>2.7976190476190474</v>
      </c>
      <c r="H61" s="18"/>
      <c r="I61" s="15">
        <f t="shared" si="1"/>
        <v>0</v>
      </c>
    </row>
    <row r="62" spans="1:9" s="7" customFormat="1" x14ac:dyDescent="0.2">
      <c r="A62" s="5" t="s">
        <v>48</v>
      </c>
      <c r="B62" s="6" t="s">
        <v>224</v>
      </c>
      <c r="C62" s="16" t="s">
        <v>297</v>
      </c>
      <c r="D62" s="8">
        <v>54</v>
      </c>
      <c r="E62" s="9">
        <v>150</v>
      </c>
      <c r="F62" s="10">
        <f t="shared" si="2"/>
        <v>2.7777777777777777</v>
      </c>
      <c r="H62" s="18"/>
      <c r="I62" s="15">
        <f t="shared" si="1"/>
        <v>0</v>
      </c>
    </row>
    <row r="63" spans="1:9" s="7" customFormat="1" x14ac:dyDescent="0.2">
      <c r="A63" s="5" t="s">
        <v>48</v>
      </c>
      <c r="B63" s="6" t="s">
        <v>223</v>
      </c>
      <c r="C63" s="16" t="s">
        <v>298</v>
      </c>
      <c r="D63" s="8">
        <v>54</v>
      </c>
      <c r="E63" s="9">
        <v>150</v>
      </c>
      <c r="F63" s="10">
        <f t="shared" si="2"/>
        <v>2.7777777777777777</v>
      </c>
      <c r="H63" s="18"/>
      <c r="I63" s="15">
        <f t="shared" si="1"/>
        <v>0</v>
      </c>
    </row>
    <row r="64" spans="1:9" s="7" customFormat="1" x14ac:dyDescent="0.2">
      <c r="A64" s="5" t="s">
        <v>356</v>
      </c>
      <c r="B64" s="6" t="s">
        <v>55</v>
      </c>
      <c r="C64" s="16" t="s">
        <v>56</v>
      </c>
      <c r="D64" s="8">
        <v>58</v>
      </c>
      <c r="E64" s="9">
        <v>175</v>
      </c>
      <c r="F64" s="10">
        <f t="shared" si="2"/>
        <v>3.0172413793103448</v>
      </c>
      <c r="H64" s="18"/>
      <c r="I64" s="15">
        <f t="shared" si="1"/>
        <v>0</v>
      </c>
    </row>
    <row r="65" spans="1:9" s="7" customFormat="1" x14ac:dyDescent="0.2">
      <c r="A65" s="5" t="s">
        <v>355</v>
      </c>
      <c r="B65" s="6" t="s">
        <v>134</v>
      </c>
      <c r="C65" s="16" t="s">
        <v>135</v>
      </c>
      <c r="D65" s="8">
        <v>40</v>
      </c>
      <c r="E65" s="9">
        <v>120</v>
      </c>
      <c r="F65" s="10">
        <f t="shared" si="2"/>
        <v>3</v>
      </c>
      <c r="H65" s="18"/>
      <c r="I65" s="15">
        <f t="shared" si="1"/>
        <v>0</v>
      </c>
    </row>
    <row r="66" spans="1:9" s="7" customFormat="1" x14ac:dyDescent="0.2">
      <c r="A66" s="5" t="s">
        <v>355</v>
      </c>
      <c r="B66" s="6" t="s">
        <v>104</v>
      </c>
      <c r="C66" s="16" t="s">
        <v>324</v>
      </c>
      <c r="D66" s="8">
        <v>55</v>
      </c>
      <c r="E66" s="9">
        <v>160</v>
      </c>
      <c r="F66" s="10">
        <f t="shared" si="2"/>
        <v>2.9090909090909092</v>
      </c>
      <c r="H66" s="18"/>
      <c r="I66" s="15">
        <f t="shared" si="1"/>
        <v>0</v>
      </c>
    </row>
    <row r="67" spans="1:9" s="7" customFormat="1" x14ac:dyDescent="0.2">
      <c r="A67" s="5" t="s">
        <v>48</v>
      </c>
      <c r="B67" s="6" t="s">
        <v>207</v>
      </c>
      <c r="C67" s="16" t="s">
        <v>208</v>
      </c>
      <c r="D67" s="8">
        <v>34</v>
      </c>
      <c r="E67" s="9">
        <v>95</v>
      </c>
      <c r="F67" s="10">
        <f t="shared" ref="F67:F98" si="3">+E67/D67</f>
        <v>2.7941176470588234</v>
      </c>
      <c r="H67" s="18"/>
      <c r="I67" s="15">
        <f t="shared" si="1"/>
        <v>0</v>
      </c>
    </row>
    <row r="68" spans="1:9" s="7" customFormat="1" x14ac:dyDescent="0.2">
      <c r="A68" s="5" t="s">
        <v>48</v>
      </c>
      <c r="B68" s="6" t="s">
        <v>152</v>
      </c>
      <c r="C68" s="16" t="s">
        <v>153</v>
      </c>
      <c r="D68" s="8">
        <v>34</v>
      </c>
      <c r="E68" s="9">
        <v>95</v>
      </c>
      <c r="F68" s="10">
        <f t="shared" si="3"/>
        <v>2.7941176470588234</v>
      </c>
      <c r="H68" s="18"/>
      <c r="I68" s="15">
        <f t="shared" ref="I68:I131" si="4">+H68*D68</f>
        <v>0</v>
      </c>
    </row>
    <row r="69" spans="1:9" s="7" customFormat="1" x14ac:dyDescent="0.2">
      <c r="A69" s="5" t="s">
        <v>48</v>
      </c>
      <c r="B69" s="6" t="s">
        <v>154</v>
      </c>
      <c r="C69" s="16" t="s">
        <v>155</v>
      </c>
      <c r="D69" s="8">
        <v>34</v>
      </c>
      <c r="E69" s="9">
        <v>95</v>
      </c>
      <c r="F69" s="10">
        <f t="shared" si="3"/>
        <v>2.7941176470588234</v>
      </c>
      <c r="H69" s="18"/>
      <c r="I69" s="15">
        <f t="shared" si="4"/>
        <v>0</v>
      </c>
    </row>
    <row r="70" spans="1:9" s="7" customFormat="1" x14ac:dyDescent="0.2">
      <c r="A70" s="5" t="s">
        <v>48</v>
      </c>
      <c r="B70" s="6" t="s">
        <v>211</v>
      </c>
      <c r="C70" s="16" t="s">
        <v>212</v>
      </c>
      <c r="D70" s="8">
        <v>34</v>
      </c>
      <c r="E70" s="9">
        <v>95</v>
      </c>
      <c r="F70" s="10">
        <f t="shared" si="3"/>
        <v>2.7941176470588234</v>
      </c>
      <c r="H70" s="18"/>
      <c r="I70" s="15">
        <f t="shared" si="4"/>
        <v>0</v>
      </c>
    </row>
    <row r="71" spans="1:9" s="7" customFormat="1" x14ac:dyDescent="0.2">
      <c r="A71" s="5" t="s">
        <v>48</v>
      </c>
      <c r="B71" s="6" t="s">
        <v>148</v>
      </c>
      <c r="C71" s="16" t="s">
        <v>149</v>
      </c>
      <c r="D71" s="8">
        <v>34</v>
      </c>
      <c r="E71" s="9">
        <v>95</v>
      </c>
      <c r="F71" s="10">
        <f t="shared" si="3"/>
        <v>2.7941176470588234</v>
      </c>
      <c r="H71" s="18"/>
      <c r="I71" s="15">
        <f t="shared" si="4"/>
        <v>0</v>
      </c>
    </row>
    <row r="72" spans="1:9" s="7" customFormat="1" x14ac:dyDescent="0.2">
      <c r="A72" s="5" t="s">
        <v>48</v>
      </c>
      <c r="B72" s="6" t="s">
        <v>160</v>
      </c>
      <c r="C72" s="16" t="s">
        <v>161</v>
      </c>
      <c r="D72" s="8">
        <v>34</v>
      </c>
      <c r="E72" s="9">
        <v>95</v>
      </c>
      <c r="F72" s="10">
        <f t="shared" si="3"/>
        <v>2.7941176470588234</v>
      </c>
      <c r="H72" s="18"/>
      <c r="I72" s="15">
        <f t="shared" si="4"/>
        <v>0</v>
      </c>
    </row>
    <row r="73" spans="1:9" s="7" customFormat="1" x14ac:dyDescent="0.2">
      <c r="A73" s="5" t="s">
        <v>48</v>
      </c>
      <c r="B73" s="6" t="s">
        <v>219</v>
      </c>
      <c r="C73" s="16" t="s">
        <v>220</v>
      </c>
      <c r="D73" s="8">
        <v>34</v>
      </c>
      <c r="E73" s="9">
        <v>95</v>
      </c>
      <c r="F73" s="10">
        <f t="shared" si="3"/>
        <v>2.7941176470588234</v>
      </c>
      <c r="H73" s="18"/>
      <c r="I73" s="15">
        <f t="shared" si="4"/>
        <v>0</v>
      </c>
    </row>
    <row r="74" spans="1:9" s="7" customFormat="1" x14ac:dyDescent="0.2">
      <c r="A74" s="5" t="s">
        <v>48</v>
      </c>
      <c r="B74" s="6" t="s">
        <v>158</v>
      </c>
      <c r="C74" s="16" t="s">
        <v>159</v>
      </c>
      <c r="D74" s="8">
        <v>34</v>
      </c>
      <c r="E74" s="9">
        <v>95</v>
      </c>
      <c r="F74" s="10">
        <f t="shared" si="3"/>
        <v>2.7941176470588234</v>
      </c>
      <c r="H74" s="18"/>
      <c r="I74" s="15">
        <f t="shared" si="4"/>
        <v>0</v>
      </c>
    </row>
    <row r="75" spans="1:9" s="7" customFormat="1" x14ac:dyDescent="0.2">
      <c r="A75" s="5" t="s">
        <v>48</v>
      </c>
      <c r="B75" s="6" t="s">
        <v>156</v>
      </c>
      <c r="C75" s="16" t="s">
        <v>157</v>
      </c>
      <c r="D75" s="8">
        <v>34</v>
      </c>
      <c r="E75" s="9">
        <v>95</v>
      </c>
      <c r="F75" s="10">
        <f t="shared" si="3"/>
        <v>2.7941176470588234</v>
      </c>
      <c r="H75" s="18"/>
      <c r="I75" s="15">
        <f t="shared" si="4"/>
        <v>0</v>
      </c>
    </row>
    <row r="76" spans="1:9" s="7" customFormat="1" x14ac:dyDescent="0.2">
      <c r="A76" s="5" t="s">
        <v>48</v>
      </c>
      <c r="B76" s="6" t="s">
        <v>146</v>
      </c>
      <c r="C76" s="16" t="s">
        <v>147</v>
      </c>
      <c r="D76" s="8">
        <v>34</v>
      </c>
      <c r="E76" s="9">
        <v>95</v>
      </c>
      <c r="F76" s="10">
        <f t="shared" si="3"/>
        <v>2.7941176470588234</v>
      </c>
      <c r="H76" s="18"/>
      <c r="I76" s="15">
        <f t="shared" si="4"/>
        <v>0</v>
      </c>
    </row>
    <row r="77" spans="1:9" s="7" customFormat="1" x14ac:dyDescent="0.2">
      <c r="A77" s="5" t="s">
        <v>48</v>
      </c>
      <c r="B77" s="6" t="s">
        <v>215</v>
      </c>
      <c r="C77" s="16" t="s">
        <v>216</v>
      </c>
      <c r="D77" s="8">
        <v>34</v>
      </c>
      <c r="E77" s="9">
        <v>95</v>
      </c>
      <c r="F77" s="10">
        <f t="shared" si="3"/>
        <v>2.7941176470588234</v>
      </c>
      <c r="H77" s="18"/>
      <c r="I77" s="15">
        <f t="shared" si="4"/>
        <v>0</v>
      </c>
    </row>
    <row r="78" spans="1:9" s="7" customFormat="1" x14ac:dyDescent="0.2">
      <c r="A78" s="5" t="s">
        <v>48</v>
      </c>
      <c r="B78" s="6" t="s">
        <v>213</v>
      </c>
      <c r="C78" s="16" t="s">
        <v>214</v>
      </c>
      <c r="D78" s="8">
        <v>34</v>
      </c>
      <c r="E78" s="9">
        <v>95</v>
      </c>
      <c r="F78" s="10">
        <f t="shared" si="3"/>
        <v>2.7941176470588234</v>
      </c>
      <c r="H78" s="18"/>
      <c r="I78" s="15">
        <f t="shared" si="4"/>
        <v>0</v>
      </c>
    </row>
    <row r="79" spans="1:9" s="7" customFormat="1" x14ac:dyDescent="0.2">
      <c r="A79" s="5" t="s">
        <v>48</v>
      </c>
      <c r="B79" s="6" t="s">
        <v>217</v>
      </c>
      <c r="C79" s="16" t="s">
        <v>218</v>
      </c>
      <c r="D79" s="8">
        <v>34</v>
      </c>
      <c r="E79" s="9">
        <v>95</v>
      </c>
      <c r="F79" s="10">
        <f t="shared" si="3"/>
        <v>2.7941176470588234</v>
      </c>
      <c r="H79" s="18"/>
      <c r="I79" s="15">
        <f t="shared" si="4"/>
        <v>0</v>
      </c>
    </row>
    <row r="80" spans="1:9" s="7" customFormat="1" x14ac:dyDescent="0.2">
      <c r="A80" s="5" t="s">
        <v>48</v>
      </c>
      <c r="B80" s="6" t="s">
        <v>209</v>
      </c>
      <c r="C80" s="16" t="s">
        <v>210</v>
      </c>
      <c r="D80" s="8">
        <v>34</v>
      </c>
      <c r="E80" s="9">
        <v>95</v>
      </c>
      <c r="F80" s="10">
        <f t="shared" si="3"/>
        <v>2.7941176470588234</v>
      </c>
      <c r="H80" s="18"/>
      <c r="I80" s="15">
        <f t="shared" si="4"/>
        <v>0</v>
      </c>
    </row>
    <row r="81" spans="1:9" s="7" customFormat="1" x14ac:dyDescent="0.2">
      <c r="A81" s="5" t="s">
        <v>48</v>
      </c>
      <c r="B81" s="6" t="s">
        <v>150</v>
      </c>
      <c r="C81" s="16" t="s">
        <v>151</v>
      </c>
      <c r="D81" s="8">
        <v>34</v>
      </c>
      <c r="E81" s="9">
        <v>95</v>
      </c>
      <c r="F81" s="10">
        <f t="shared" si="3"/>
        <v>2.7941176470588234</v>
      </c>
      <c r="H81" s="18"/>
      <c r="I81" s="15">
        <f t="shared" si="4"/>
        <v>0</v>
      </c>
    </row>
    <row r="82" spans="1:9" s="7" customFormat="1" x14ac:dyDescent="0.2">
      <c r="A82" s="5" t="s">
        <v>48</v>
      </c>
      <c r="B82" s="6" t="s">
        <v>205</v>
      </c>
      <c r="C82" s="16" t="s">
        <v>206</v>
      </c>
      <c r="D82" s="8">
        <v>34</v>
      </c>
      <c r="E82" s="9">
        <v>95</v>
      </c>
      <c r="F82" s="10">
        <f t="shared" si="3"/>
        <v>2.7941176470588234</v>
      </c>
      <c r="H82" s="18"/>
      <c r="I82" s="15">
        <f t="shared" si="4"/>
        <v>0</v>
      </c>
    </row>
    <row r="83" spans="1:9" s="7" customFormat="1" x14ac:dyDescent="0.2">
      <c r="A83" s="5" t="s">
        <v>48</v>
      </c>
      <c r="B83" s="6" t="s">
        <v>203</v>
      </c>
      <c r="C83" s="16" t="s">
        <v>204</v>
      </c>
      <c r="D83" s="8">
        <v>34</v>
      </c>
      <c r="E83" s="9">
        <v>95</v>
      </c>
      <c r="F83" s="10">
        <f t="shared" si="3"/>
        <v>2.7941176470588234</v>
      </c>
      <c r="H83" s="18"/>
      <c r="I83" s="15">
        <f t="shared" si="4"/>
        <v>0</v>
      </c>
    </row>
    <row r="84" spans="1:9" s="7" customFormat="1" x14ac:dyDescent="0.2">
      <c r="A84" s="5" t="s">
        <v>358</v>
      </c>
      <c r="B84" s="6" t="s">
        <v>271</v>
      </c>
      <c r="C84" s="16" t="s">
        <v>304</v>
      </c>
      <c r="D84" s="8">
        <v>86</v>
      </c>
      <c r="E84" s="9">
        <v>240</v>
      </c>
      <c r="F84" s="10">
        <f t="shared" si="3"/>
        <v>2.7906976744186047</v>
      </c>
      <c r="H84" s="18"/>
      <c r="I84" s="15">
        <f t="shared" si="4"/>
        <v>0</v>
      </c>
    </row>
    <row r="85" spans="1:9" s="7" customFormat="1" x14ac:dyDescent="0.2">
      <c r="A85" s="5" t="s">
        <v>356</v>
      </c>
      <c r="B85" s="6" t="s">
        <v>276</v>
      </c>
      <c r="C85" s="16" t="s">
        <v>309</v>
      </c>
      <c r="D85" s="8">
        <v>48</v>
      </c>
      <c r="E85" s="9">
        <v>135</v>
      </c>
      <c r="F85" s="10">
        <f t="shared" si="3"/>
        <v>2.8125</v>
      </c>
      <c r="H85" s="18"/>
      <c r="I85" s="15">
        <f t="shared" si="4"/>
        <v>0</v>
      </c>
    </row>
    <row r="86" spans="1:9" s="7" customFormat="1" x14ac:dyDescent="0.2">
      <c r="A86" s="5" t="s">
        <v>356</v>
      </c>
      <c r="B86" s="6" t="s">
        <v>275</v>
      </c>
      <c r="C86" s="16" t="s">
        <v>333</v>
      </c>
      <c r="D86" s="8">
        <v>74</v>
      </c>
      <c r="E86" s="9">
        <v>210</v>
      </c>
      <c r="F86" s="10">
        <f t="shared" si="3"/>
        <v>2.8378378378378377</v>
      </c>
      <c r="H86" s="18"/>
      <c r="I86" s="15">
        <f t="shared" si="4"/>
        <v>0</v>
      </c>
    </row>
    <row r="87" spans="1:9" s="7" customFormat="1" x14ac:dyDescent="0.2">
      <c r="A87" s="5" t="s">
        <v>48</v>
      </c>
      <c r="B87" s="6" t="s">
        <v>274</v>
      </c>
      <c r="C87" s="16" t="s">
        <v>292</v>
      </c>
      <c r="D87" s="8">
        <v>45</v>
      </c>
      <c r="E87" s="9">
        <v>126</v>
      </c>
      <c r="F87" s="10">
        <f t="shared" si="3"/>
        <v>2.8</v>
      </c>
      <c r="H87" s="18"/>
      <c r="I87" s="15">
        <f t="shared" si="4"/>
        <v>0</v>
      </c>
    </row>
    <row r="88" spans="1:9" s="7" customFormat="1" x14ac:dyDescent="0.2">
      <c r="A88" s="5" t="s">
        <v>358</v>
      </c>
      <c r="B88" s="6" t="s">
        <v>269</v>
      </c>
      <c r="C88" s="16" t="s">
        <v>305</v>
      </c>
      <c r="D88" s="8">
        <v>86</v>
      </c>
      <c r="E88" s="9">
        <v>240</v>
      </c>
      <c r="F88" s="10">
        <f t="shared" si="3"/>
        <v>2.7906976744186047</v>
      </c>
      <c r="H88" s="18"/>
      <c r="I88" s="15">
        <f t="shared" si="4"/>
        <v>0</v>
      </c>
    </row>
    <row r="89" spans="1:9" s="7" customFormat="1" x14ac:dyDescent="0.2">
      <c r="A89" s="5" t="s">
        <v>48</v>
      </c>
      <c r="B89" s="6" t="s">
        <v>272</v>
      </c>
      <c r="C89" s="16" t="s">
        <v>293</v>
      </c>
      <c r="D89" s="8">
        <v>45</v>
      </c>
      <c r="E89" s="9">
        <v>126</v>
      </c>
      <c r="F89" s="10">
        <f t="shared" si="3"/>
        <v>2.8</v>
      </c>
      <c r="H89" s="18"/>
      <c r="I89" s="15">
        <f t="shared" si="4"/>
        <v>0</v>
      </c>
    </row>
    <row r="90" spans="1:9" s="7" customFormat="1" x14ac:dyDescent="0.2">
      <c r="A90" s="5" t="s">
        <v>356</v>
      </c>
      <c r="B90" s="6" t="s">
        <v>278</v>
      </c>
      <c r="C90" s="16" t="s">
        <v>310</v>
      </c>
      <c r="D90" s="8">
        <v>48</v>
      </c>
      <c r="E90" s="9">
        <v>135</v>
      </c>
      <c r="F90" s="10">
        <f t="shared" si="3"/>
        <v>2.8125</v>
      </c>
      <c r="H90" s="18"/>
      <c r="I90" s="15">
        <f t="shared" si="4"/>
        <v>0</v>
      </c>
    </row>
    <row r="91" spans="1:9" s="7" customFormat="1" x14ac:dyDescent="0.2">
      <c r="A91" s="5" t="s">
        <v>356</v>
      </c>
      <c r="B91" s="6" t="s">
        <v>277</v>
      </c>
      <c r="C91" s="16" t="s">
        <v>313</v>
      </c>
      <c r="D91" s="8">
        <v>74</v>
      </c>
      <c r="E91" s="9">
        <v>210</v>
      </c>
      <c r="F91" s="10">
        <f t="shared" si="3"/>
        <v>2.8378378378378377</v>
      </c>
      <c r="H91" s="18"/>
      <c r="I91" s="15">
        <f t="shared" si="4"/>
        <v>0</v>
      </c>
    </row>
    <row r="92" spans="1:9" s="7" customFormat="1" x14ac:dyDescent="0.2">
      <c r="A92" s="5" t="s">
        <v>356</v>
      </c>
      <c r="B92" s="6" t="s">
        <v>280</v>
      </c>
      <c r="C92" s="16" t="s">
        <v>312</v>
      </c>
      <c r="D92" s="8">
        <v>55</v>
      </c>
      <c r="E92" s="9">
        <v>155</v>
      </c>
      <c r="F92" s="10">
        <f t="shared" si="3"/>
        <v>2.8181818181818183</v>
      </c>
      <c r="H92" s="18"/>
      <c r="I92" s="15">
        <f t="shared" si="4"/>
        <v>0</v>
      </c>
    </row>
    <row r="93" spans="1:9" s="7" customFormat="1" x14ac:dyDescent="0.2">
      <c r="A93" s="5" t="s">
        <v>356</v>
      </c>
      <c r="B93" s="6" t="s">
        <v>279</v>
      </c>
      <c r="C93" s="16" t="s">
        <v>317</v>
      </c>
      <c r="D93" s="8">
        <v>85</v>
      </c>
      <c r="E93" s="9">
        <v>240</v>
      </c>
      <c r="F93" s="10">
        <f t="shared" si="3"/>
        <v>2.8235294117647061</v>
      </c>
      <c r="H93" s="18"/>
      <c r="I93" s="15">
        <f t="shared" si="4"/>
        <v>0</v>
      </c>
    </row>
    <row r="94" spans="1:9" s="7" customFormat="1" x14ac:dyDescent="0.2">
      <c r="A94" s="5" t="s">
        <v>358</v>
      </c>
      <c r="B94" s="6" t="s">
        <v>270</v>
      </c>
      <c r="C94" s="16" t="s">
        <v>306</v>
      </c>
      <c r="D94" s="8">
        <v>86</v>
      </c>
      <c r="E94" s="9">
        <v>240</v>
      </c>
      <c r="F94" s="10">
        <f t="shared" si="3"/>
        <v>2.7906976744186047</v>
      </c>
      <c r="H94" s="18"/>
      <c r="I94" s="15">
        <f t="shared" si="4"/>
        <v>0</v>
      </c>
    </row>
    <row r="95" spans="1:9" s="7" customFormat="1" x14ac:dyDescent="0.2">
      <c r="A95" s="5" t="s">
        <v>48</v>
      </c>
      <c r="B95" s="6" t="s">
        <v>273</v>
      </c>
      <c r="C95" s="16" t="s">
        <v>294</v>
      </c>
      <c r="D95" s="8">
        <v>45</v>
      </c>
      <c r="E95" s="9">
        <v>126</v>
      </c>
      <c r="F95" s="10">
        <f t="shared" si="3"/>
        <v>2.8</v>
      </c>
      <c r="H95" s="18"/>
      <c r="I95" s="15">
        <f t="shared" si="4"/>
        <v>0</v>
      </c>
    </row>
    <row r="96" spans="1:9" s="7" customFormat="1" x14ac:dyDescent="0.2">
      <c r="A96" s="5" t="s">
        <v>355</v>
      </c>
      <c r="B96" s="6" t="s">
        <v>99</v>
      </c>
      <c r="C96" s="16" t="s">
        <v>325</v>
      </c>
      <c r="D96" s="8">
        <v>55</v>
      </c>
      <c r="E96" s="9">
        <v>160</v>
      </c>
      <c r="F96" s="10">
        <f t="shared" si="3"/>
        <v>2.9090909090909092</v>
      </c>
      <c r="H96" s="18"/>
      <c r="I96" s="15">
        <f t="shared" si="4"/>
        <v>0</v>
      </c>
    </row>
    <row r="97" spans="1:9" s="7" customFormat="1" x14ac:dyDescent="0.2">
      <c r="A97" s="5" t="s">
        <v>355</v>
      </c>
      <c r="B97" s="6" t="s">
        <v>130</v>
      </c>
      <c r="C97" s="16" t="s">
        <v>131</v>
      </c>
      <c r="D97" s="8">
        <v>40</v>
      </c>
      <c r="E97" s="9">
        <v>120</v>
      </c>
      <c r="F97" s="10">
        <f t="shared" si="3"/>
        <v>3</v>
      </c>
      <c r="H97" s="18"/>
      <c r="I97" s="15">
        <f t="shared" si="4"/>
        <v>0</v>
      </c>
    </row>
    <row r="98" spans="1:9" s="7" customFormat="1" x14ac:dyDescent="0.2">
      <c r="A98" s="5" t="s">
        <v>356</v>
      </c>
      <c r="B98" s="6" t="s">
        <v>57</v>
      </c>
      <c r="C98" s="16" t="s">
        <v>58</v>
      </c>
      <c r="D98" s="8">
        <v>55</v>
      </c>
      <c r="E98" s="9">
        <v>155</v>
      </c>
      <c r="F98" s="10">
        <f t="shared" si="3"/>
        <v>2.8181818181818183</v>
      </c>
      <c r="H98" s="18"/>
      <c r="I98" s="15">
        <f t="shared" si="4"/>
        <v>0</v>
      </c>
    </row>
    <row r="99" spans="1:9" s="7" customFormat="1" x14ac:dyDescent="0.2">
      <c r="A99" s="5" t="s">
        <v>356</v>
      </c>
      <c r="B99" s="6" t="s">
        <v>37</v>
      </c>
      <c r="C99" s="16" t="s">
        <v>285</v>
      </c>
      <c r="D99" s="8">
        <v>70</v>
      </c>
      <c r="E99" s="9">
        <v>200</v>
      </c>
      <c r="F99" s="10">
        <f t="shared" ref="F99:F130" si="5">+E99/D99</f>
        <v>2.8571428571428572</v>
      </c>
      <c r="H99" s="18"/>
      <c r="I99" s="15">
        <f t="shared" si="4"/>
        <v>0</v>
      </c>
    </row>
    <row r="100" spans="1:9" s="7" customFormat="1" x14ac:dyDescent="0.2">
      <c r="A100" s="5" t="s">
        <v>357</v>
      </c>
      <c r="B100" s="6" t="s">
        <v>42</v>
      </c>
      <c r="C100" s="16" t="s">
        <v>290</v>
      </c>
      <c r="D100" s="8">
        <v>80</v>
      </c>
      <c r="E100" s="9">
        <v>215</v>
      </c>
      <c r="F100" s="10">
        <f t="shared" si="5"/>
        <v>2.6875</v>
      </c>
      <c r="H100" s="18"/>
      <c r="I100" s="15">
        <f t="shared" si="4"/>
        <v>0</v>
      </c>
    </row>
    <row r="101" spans="1:9" s="7" customFormat="1" x14ac:dyDescent="0.2">
      <c r="A101" s="5" t="s">
        <v>356</v>
      </c>
      <c r="B101" s="6" t="s">
        <v>3</v>
      </c>
      <c r="C101" s="16" t="s">
        <v>301</v>
      </c>
      <c r="D101" s="8">
        <v>110</v>
      </c>
      <c r="E101" s="9">
        <v>310</v>
      </c>
      <c r="F101" s="10">
        <f t="shared" si="5"/>
        <v>2.8181818181818183</v>
      </c>
      <c r="H101" s="18"/>
      <c r="I101" s="15">
        <f t="shared" si="4"/>
        <v>0</v>
      </c>
    </row>
    <row r="102" spans="1:9" s="7" customFormat="1" x14ac:dyDescent="0.2">
      <c r="A102" s="5" t="s">
        <v>356</v>
      </c>
      <c r="B102" s="6" t="s">
        <v>11</v>
      </c>
      <c r="C102" s="16" t="s">
        <v>299</v>
      </c>
      <c r="D102" s="8">
        <v>98</v>
      </c>
      <c r="E102" s="9">
        <v>275</v>
      </c>
      <c r="F102" s="10">
        <f t="shared" si="5"/>
        <v>2.806122448979592</v>
      </c>
      <c r="H102" s="18"/>
      <c r="I102" s="15">
        <f t="shared" si="4"/>
        <v>0</v>
      </c>
    </row>
    <row r="103" spans="1:9" s="7" customFormat="1" x14ac:dyDescent="0.2">
      <c r="A103" s="5" t="s">
        <v>357</v>
      </c>
      <c r="B103" s="6" t="s">
        <v>43</v>
      </c>
      <c r="C103" s="16" t="s">
        <v>291</v>
      </c>
      <c r="D103" s="8">
        <v>80</v>
      </c>
      <c r="E103" s="9">
        <v>215</v>
      </c>
      <c r="F103" s="10">
        <f t="shared" si="5"/>
        <v>2.6875</v>
      </c>
      <c r="H103" s="18"/>
      <c r="I103" s="15">
        <f t="shared" si="4"/>
        <v>0</v>
      </c>
    </row>
    <row r="104" spans="1:9" s="7" customFormat="1" x14ac:dyDescent="0.2">
      <c r="A104" s="5" t="s">
        <v>356</v>
      </c>
      <c r="B104" s="6" t="s">
        <v>4</v>
      </c>
      <c r="C104" s="16" t="s">
        <v>302</v>
      </c>
      <c r="D104" s="8">
        <v>110</v>
      </c>
      <c r="E104" s="9">
        <v>310</v>
      </c>
      <c r="F104" s="10">
        <f t="shared" si="5"/>
        <v>2.8181818181818183</v>
      </c>
      <c r="H104" s="18"/>
      <c r="I104" s="15">
        <f t="shared" si="4"/>
        <v>0</v>
      </c>
    </row>
    <row r="105" spans="1:9" s="7" customFormat="1" x14ac:dyDescent="0.2">
      <c r="A105" s="5" t="s">
        <v>356</v>
      </c>
      <c r="B105" s="6" t="s">
        <v>12</v>
      </c>
      <c r="C105" s="16" t="s">
        <v>300</v>
      </c>
      <c r="D105" s="8">
        <v>98</v>
      </c>
      <c r="E105" s="9">
        <v>275</v>
      </c>
      <c r="F105" s="10">
        <f t="shared" si="5"/>
        <v>2.806122448979592</v>
      </c>
      <c r="H105" s="18"/>
      <c r="I105" s="15">
        <f t="shared" si="4"/>
        <v>0</v>
      </c>
    </row>
    <row r="106" spans="1:9" s="7" customFormat="1" x14ac:dyDescent="0.2">
      <c r="A106" s="5" t="s">
        <v>356</v>
      </c>
      <c r="B106" s="6" t="s">
        <v>199</v>
      </c>
      <c r="C106" s="16" t="s">
        <v>200</v>
      </c>
      <c r="D106" s="8">
        <v>65</v>
      </c>
      <c r="E106" s="9">
        <v>185</v>
      </c>
      <c r="F106" s="10">
        <f t="shared" si="5"/>
        <v>2.8461538461538463</v>
      </c>
      <c r="H106" s="18"/>
      <c r="I106" s="15">
        <f t="shared" si="4"/>
        <v>0</v>
      </c>
    </row>
    <row r="107" spans="1:9" s="7" customFormat="1" x14ac:dyDescent="0.2">
      <c r="A107" s="5" t="s">
        <v>356</v>
      </c>
      <c r="B107" s="6" t="s">
        <v>201</v>
      </c>
      <c r="C107" s="16" t="s">
        <v>202</v>
      </c>
      <c r="D107" s="8">
        <v>65</v>
      </c>
      <c r="E107" s="9">
        <v>185</v>
      </c>
      <c r="F107" s="10">
        <f t="shared" si="5"/>
        <v>2.8461538461538463</v>
      </c>
      <c r="H107" s="18"/>
      <c r="I107" s="15">
        <f t="shared" si="4"/>
        <v>0</v>
      </c>
    </row>
    <row r="108" spans="1:9" s="7" customFormat="1" x14ac:dyDescent="0.2">
      <c r="A108" s="5" t="s">
        <v>356</v>
      </c>
      <c r="B108" s="6" t="s">
        <v>21</v>
      </c>
      <c r="C108" s="16" t="s">
        <v>22</v>
      </c>
      <c r="D108" s="8">
        <v>85</v>
      </c>
      <c r="E108" s="9">
        <v>240</v>
      </c>
      <c r="F108" s="10">
        <f t="shared" si="5"/>
        <v>2.8235294117647061</v>
      </c>
      <c r="H108" s="18"/>
      <c r="I108" s="15">
        <f t="shared" si="4"/>
        <v>0</v>
      </c>
    </row>
    <row r="109" spans="1:9" s="7" customFormat="1" x14ac:dyDescent="0.2">
      <c r="A109" s="5" t="s">
        <v>355</v>
      </c>
      <c r="B109" s="6" t="s">
        <v>230</v>
      </c>
      <c r="C109" s="16" t="s">
        <v>320</v>
      </c>
      <c r="D109" s="8">
        <v>30</v>
      </c>
      <c r="E109" s="9">
        <v>85</v>
      </c>
      <c r="F109" s="10">
        <f t="shared" si="5"/>
        <v>2.8333333333333335</v>
      </c>
      <c r="H109" s="18"/>
      <c r="I109" s="15">
        <f t="shared" si="4"/>
        <v>0</v>
      </c>
    </row>
    <row r="110" spans="1:9" s="7" customFormat="1" x14ac:dyDescent="0.2">
      <c r="A110" s="5" t="s">
        <v>355</v>
      </c>
      <c r="B110" s="6" t="s">
        <v>231</v>
      </c>
      <c r="C110" s="16" t="s">
        <v>321</v>
      </c>
      <c r="D110" s="8">
        <v>45</v>
      </c>
      <c r="E110" s="9">
        <v>125</v>
      </c>
      <c r="F110" s="10">
        <f t="shared" si="5"/>
        <v>2.7777777777777777</v>
      </c>
      <c r="H110" s="18"/>
      <c r="I110" s="15">
        <f t="shared" si="4"/>
        <v>0</v>
      </c>
    </row>
    <row r="111" spans="1:9" s="7" customFormat="1" x14ac:dyDescent="0.2">
      <c r="A111" s="5" t="s">
        <v>48</v>
      </c>
      <c r="B111" s="6" t="s">
        <v>59</v>
      </c>
      <c r="C111" s="16" t="s">
        <v>60</v>
      </c>
      <c r="D111" s="8">
        <v>50</v>
      </c>
      <c r="E111" s="9">
        <v>155</v>
      </c>
      <c r="F111" s="10">
        <f t="shared" si="5"/>
        <v>3.1</v>
      </c>
      <c r="H111" s="18"/>
      <c r="I111" s="15">
        <f t="shared" si="4"/>
        <v>0</v>
      </c>
    </row>
    <row r="112" spans="1:9" s="7" customFormat="1" x14ac:dyDescent="0.2">
      <c r="A112" s="5" t="s">
        <v>356</v>
      </c>
      <c r="B112" s="6" t="s">
        <v>111</v>
      </c>
      <c r="C112" s="16" t="s">
        <v>112</v>
      </c>
      <c r="D112" s="8">
        <v>48</v>
      </c>
      <c r="E112" s="9">
        <v>135</v>
      </c>
      <c r="F112" s="10">
        <f t="shared" si="5"/>
        <v>2.8125</v>
      </c>
      <c r="H112" s="18"/>
      <c r="I112" s="15">
        <f t="shared" si="4"/>
        <v>0</v>
      </c>
    </row>
    <row r="113" spans="1:9" s="7" customFormat="1" x14ac:dyDescent="0.2">
      <c r="A113" s="5" t="s">
        <v>356</v>
      </c>
      <c r="B113" s="6" t="s">
        <v>115</v>
      </c>
      <c r="C113" s="16" t="s">
        <v>116</v>
      </c>
      <c r="D113" s="8">
        <v>48</v>
      </c>
      <c r="E113" s="9">
        <v>135</v>
      </c>
      <c r="F113" s="10">
        <f t="shared" si="5"/>
        <v>2.8125</v>
      </c>
      <c r="H113" s="18"/>
      <c r="I113" s="15">
        <f t="shared" si="4"/>
        <v>0</v>
      </c>
    </row>
    <row r="114" spans="1:9" s="7" customFormat="1" x14ac:dyDescent="0.2">
      <c r="A114" s="5" t="s">
        <v>356</v>
      </c>
      <c r="B114" s="6" t="s">
        <v>109</v>
      </c>
      <c r="C114" s="16" t="s">
        <v>110</v>
      </c>
      <c r="D114" s="8">
        <v>48</v>
      </c>
      <c r="E114" s="9">
        <v>135</v>
      </c>
      <c r="F114" s="10">
        <f t="shared" si="5"/>
        <v>2.8125</v>
      </c>
      <c r="H114" s="18"/>
      <c r="I114" s="15">
        <f t="shared" si="4"/>
        <v>0</v>
      </c>
    </row>
    <row r="115" spans="1:9" s="7" customFormat="1" x14ac:dyDescent="0.2">
      <c r="A115" s="5" t="s">
        <v>356</v>
      </c>
      <c r="B115" s="6" t="s">
        <v>107</v>
      </c>
      <c r="C115" s="16" t="s">
        <v>108</v>
      </c>
      <c r="D115" s="8">
        <v>48</v>
      </c>
      <c r="E115" s="9">
        <v>135</v>
      </c>
      <c r="F115" s="10">
        <f t="shared" si="5"/>
        <v>2.8125</v>
      </c>
      <c r="H115" s="18"/>
      <c r="I115" s="15">
        <f t="shared" si="4"/>
        <v>0</v>
      </c>
    </row>
    <row r="116" spans="1:9" s="7" customFormat="1" x14ac:dyDescent="0.2">
      <c r="A116" s="5" t="s">
        <v>356</v>
      </c>
      <c r="B116" s="6" t="s">
        <v>113</v>
      </c>
      <c r="C116" s="16" t="s">
        <v>114</v>
      </c>
      <c r="D116" s="8">
        <v>48</v>
      </c>
      <c r="E116" s="9">
        <v>135</v>
      </c>
      <c r="F116" s="10">
        <f t="shared" si="5"/>
        <v>2.8125</v>
      </c>
      <c r="H116" s="18"/>
      <c r="I116" s="15">
        <f t="shared" si="4"/>
        <v>0</v>
      </c>
    </row>
    <row r="117" spans="1:9" s="7" customFormat="1" x14ac:dyDescent="0.2">
      <c r="A117" s="5" t="s">
        <v>356</v>
      </c>
      <c r="B117" s="6" t="s">
        <v>191</v>
      </c>
      <c r="C117" s="16" t="s">
        <v>192</v>
      </c>
      <c r="D117" s="8">
        <v>25</v>
      </c>
      <c r="E117" s="9">
        <v>70</v>
      </c>
      <c r="F117" s="10">
        <f t="shared" si="5"/>
        <v>2.8</v>
      </c>
      <c r="H117" s="18"/>
      <c r="I117" s="15">
        <f t="shared" si="4"/>
        <v>0</v>
      </c>
    </row>
    <row r="118" spans="1:9" s="7" customFormat="1" x14ac:dyDescent="0.2">
      <c r="A118" s="5" t="s">
        <v>356</v>
      </c>
      <c r="B118" s="6" t="s">
        <v>193</v>
      </c>
      <c r="C118" s="16" t="s">
        <v>194</v>
      </c>
      <c r="D118" s="8">
        <v>25</v>
      </c>
      <c r="E118" s="9">
        <v>70</v>
      </c>
      <c r="F118" s="10">
        <f t="shared" si="5"/>
        <v>2.8</v>
      </c>
      <c r="H118" s="18"/>
      <c r="I118" s="15">
        <f t="shared" si="4"/>
        <v>0</v>
      </c>
    </row>
    <row r="119" spans="1:9" s="7" customFormat="1" x14ac:dyDescent="0.2">
      <c r="A119" s="5" t="s">
        <v>358</v>
      </c>
      <c r="B119" s="6" t="s">
        <v>195</v>
      </c>
      <c r="C119" s="16" t="s">
        <v>196</v>
      </c>
      <c r="D119" s="8">
        <v>22</v>
      </c>
      <c r="E119" s="9">
        <v>60</v>
      </c>
      <c r="F119" s="10">
        <f t="shared" si="5"/>
        <v>2.7272727272727271</v>
      </c>
      <c r="H119" s="18"/>
      <c r="I119" s="15">
        <f t="shared" si="4"/>
        <v>0</v>
      </c>
    </row>
    <row r="120" spans="1:9" s="7" customFormat="1" x14ac:dyDescent="0.2">
      <c r="A120" s="5" t="s">
        <v>358</v>
      </c>
      <c r="B120" s="6" t="s">
        <v>197</v>
      </c>
      <c r="C120" s="16" t="s">
        <v>198</v>
      </c>
      <c r="D120" s="8">
        <v>22</v>
      </c>
      <c r="E120" s="9">
        <v>60</v>
      </c>
      <c r="F120" s="10">
        <f t="shared" si="5"/>
        <v>2.7272727272727271</v>
      </c>
      <c r="H120" s="18"/>
      <c r="I120" s="15">
        <f t="shared" si="4"/>
        <v>0</v>
      </c>
    </row>
    <row r="121" spans="1:9" s="7" customFormat="1" x14ac:dyDescent="0.2">
      <c r="A121" s="5" t="s">
        <v>356</v>
      </c>
      <c r="B121" s="6" t="s">
        <v>248</v>
      </c>
      <c r="C121" s="16" t="s">
        <v>249</v>
      </c>
      <c r="D121" s="8">
        <v>85</v>
      </c>
      <c r="E121" s="9">
        <v>240</v>
      </c>
      <c r="F121" s="10">
        <f t="shared" si="5"/>
        <v>2.8235294117647061</v>
      </c>
      <c r="H121" s="18"/>
      <c r="I121" s="15">
        <f t="shared" si="4"/>
        <v>0</v>
      </c>
    </row>
    <row r="122" spans="1:9" s="7" customFormat="1" x14ac:dyDescent="0.2">
      <c r="A122" s="5" t="s">
        <v>356</v>
      </c>
      <c r="B122" s="6" t="s">
        <v>246</v>
      </c>
      <c r="C122" s="16" t="s">
        <v>247</v>
      </c>
      <c r="D122" s="8">
        <v>125</v>
      </c>
      <c r="E122" s="9">
        <v>350</v>
      </c>
      <c r="F122" s="10">
        <f t="shared" si="5"/>
        <v>2.8</v>
      </c>
      <c r="H122" s="18"/>
      <c r="I122" s="15">
        <f t="shared" si="4"/>
        <v>0</v>
      </c>
    </row>
    <row r="123" spans="1:9" s="7" customFormat="1" x14ac:dyDescent="0.2">
      <c r="A123" s="5" t="s">
        <v>358</v>
      </c>
      <c r="B123" s="6" t="s">
        <v>132</v>
      </c>
      <c r="C123" s="16" t="s">
        <v>133</v>
      </c>
      <c r="D123" s="8">
        <v>40</v>
      </c>
      <c r="E123" s="9">
        <v>120</v>
      </c>
      <c r="F123" s="10">
        <f t="shared" si="5"/>
        <v>3</v>
      </c>
      <c r="H123" s="18"/>
      <c r="I123" s="15">
        <f t="shared" si="4"/>
        <v>0</v>
      </c>
    </row>
    <row r="124" spans="1:9" s="7" customFormat="1" x14ac:dyDescent="0.2">
      <c r="A124" s="5" t="s">
        <v>356</v>
      </c>
      <c r="B124" s="6" t="s">
        <v>77</v>
      </c>
      <c r="C124" s="16" t="s">
        <v>78</v>
      </c>
      <c r="D124" s="8">
        <v>55</v>
      </c>
      <c r="E124" s="9">
        <v>160</v>
      </c>
      <c r="F124" s="10">
        <f t="shared" si="5"/>
        <v>2.9090909090909092</v>
      </c>
      <c r="H124" s="18"/>
      <c r="I124" s="15">
        <f t="shared" si="4"/>
        <v>0</v>
      </c>
    </row>
    <row r="125" spans="1:9" s="7" customFormat="1" x14ac:dyDescent="0.2">
      <c r="A125" s="5" t="s">
        <v>356</v>
      </c>
      <c r="B125" s="6" t="s">
        <v>75</v>
      </c>
      <c r="C125" s="16" t="s">
        <v>76</v>
      </c>
      <c r="D125" s="8">
        <v>55</v>
      </c>
      <c r="E125" s="9">
        <v>160</v>
      </c>
      <c r="F125" s="10">
        <f t="shared" si="5"/>
        <v>2.9090909090909092</v>
      </c>
      <c r="H125" s="18"/>
      <c r="I125" s="15">
        <f t="shared" si="4"/>
        <v>0</v>
      </c>
    </row>
    <row r="126" spans="1:9" s="7" customFormat="1" x14ac:dyDescent="0.2">
      <c r="A126" s="5" t="s">
        <v>356</v>
      </c>
      <c r="B126" s="6" t="s">
        <v>79</v>
      </c>
      <c r="C126" s="16" t="s">
        <v>80</v>
      </c>
      <c r="D126" s="8">
        <v>55</v>
      </c>
      <c r="E126" s="9">
        <v>160</v>
      </c>
      <c r="F126" s="10">
        <f t="shared" si="5"/>
        <v>2.9090909090909092</v>
      </c>
      <c r="H126" s="18"/>
      <c r="I126" s="15">
        <f t="shared" si="4"/>
        <v>0</v>
      </c>
    </row>
    <row r="127" spans="1:9" s="7" customFormat="1" x14ac:dyDescent="0.2">
      <c r="A127" s="5" t="s">
        <v>356</v>
      </c>
      <c r="B127" s="6" t="s">
        <v>13</v>
      </c>
      <c r="C127" s="16" t="s">
        <v>331</v>
      </c>
      <c r="D127" s="8">
        <v>88</v>
      </c>
      <c r="E127" s="9">
        <v>250</v>
      </c>
      <c r="F127" s="10">
        <f t="shared" si="5"/>
        <v>2.8409090909090908</v>
      </c>
      <c r="H127" s="18"/>
      <c r="I127" s="15">
        <f t="shared" si="4"/>
        <v>0</v>
      </c>
    </row>
    <row r="128" spans="1:9" s="7" customFormat="1" x14ac:dyDescent="0.2">
      <c r="A128" s="5" t="s">
        <v>356</v>
      </c>
      <c r="B128" s="6" t="s">
        <v>14</v>
      </c>
      <c r="C128" s="16" t="s">
        <v>332</v>
      </c>
      <c r="D128" s="8">
        <v>88</v>
      </c>
      <c r="E128" s="9">
        <v>250</v>
      </c>
      <c r="F128" s="10">
        <f t="shared" si="5"/>
        <v>2.8409090909090908</v>
      </c>
      <c r="H128" s="18"/>
      <c r="I128" s="15">
        <f t="shared" si="4"/>
        <v>0</v>
      </c>
    </row>
    <row r="129" spans="1:9" s="7" customFormat="1" x14ac:dyDescent="0.2">
      <c r="A129" s="5" t="s">
        <v>356</v>
      </c>
      <c r="B129" s="6" t="s">
        <v>1</v>
      </c>
      <c r="C129" s="16" t="s">
        <v>318</v>
      </c>
      <c r="D129" s="8">
        <v>115</v>
      </c>
      <c r="E129" s="9">
        <v>320</v>
      </c>
      <c r="F129" s="10">
        <f t="shared" si="5"/>
        <v>2.7826086956521738</v>
      </c>
      <c r="H129" s="18"/>
      <c r="I129" s="15">
        <f t="shared" si="4"/>
        <v>0</v>
      </c>
    </row>
    <row r="130" spans="1:9" s="7" customFormat="1" x14ac:dyDescent="0.2">
      <c r="A130" s="5" t="s">
        <v>356</v>
      </c>
      <c r="B130" s="6" t="s">
        <v>2</v>
      </c>
      <c r="C130" s="16" t="s">
        <v>319</v>
      </c>
      <c r="D130" s="8">
        <v>115</v>
      </c>
      <c r="E130" s="9">
        <v>320</v>
      </c>
      <c r="F130" s="10">
        <f t="shared" si="5"/>
        <v>2.7826086956521738</v>
      </c>
      <c r="H130" s="18"/>
      <c r="I130" s="15">
        <f t="shared" si="4"/>
        <v>0</v>
      </c>
    </row>
    <row r="131" spans="1:9" s="7" customFormat="1" x14ac:dyDescent="0.2">
      <c r="A131" s="5" t="s">
        <v>358</v>
      </c>
      <c r="B131" s="6" t="s">
        <v>128</v>
      </c>
      <c r="C131" s="16" t="s">
        <v>129</v>
      </c>
      <c r="D131" s="8">
        <v>50</v>
      </c>
      <c r="E131" s="9">
        <v>140</v>
      </c>
      <c r="F131" s="10">
        <f t="shared" ref="F131:F162" si="6">+E131/D131</f>
        <v>2.8</v>
      </c>
      <c r="H131" s="18"/>
      <c r="I131" s="15">
        <f t="shared" si="4"/>
        <v>0</v>
      </c>
    </row>
    <row r="132" spans="1:9" s="7" customFormat="1" x14ac:dyDescent="0.2">
      <c r="A132" s="5" t="s">
        <v>356</v>
      </c>
      <c r="B132" s="6" t="s">
        <v>262</v>
      </c>
      <c r="C132" s="16" t="s">
        <v>314</v>
      </c>
      <c r="D132" s="8">
        <v>80</v>
      </c>
      <c r="E132" s="9">
        <v>225</v>
      </c>
      <c r="F132" s="10">
        <f t="shared" si="6"/>
        <v>2.8125</v>
      </c>
      <c r="H132" s="18"/>
      <c r="I132" s="15">
        <f t="shared" ref="I132:I178" si="7">+H132*D132</f>
        <v>0</v>
      </c>
    </row>
    <row r="133" spans="1:9" s="7" customFormat="1" x14ac:dyDescent="0.2">
      <c r="A133" s="5" t="s">
        <v>356</v>
      </c>
      <c r="B133" s="6" t="s">
        <v>260</v>
      </c>
      <c r="C133" s="16" t="s">
        <v>261</v>
      </c>
      <c r="D133" s="8">
        <v>65</v>
      </c>
      <c r="E133" s="9">
        <v>185</v>
      </c>
      <c r="F133" s="10">
        <f t="shared" si="6"/>
        <v>2.8461538461538463</v>
      </c>
      <c r="H133" s="18"/>
      <c r="I133" s="15">
        <f t="shared" si="7"/>
        <v>0</v>
      </c>
    </row>
    <row r="134" spans="1:9" s="7" customFormat="1" x14ac:dyDescent="0.2">
      <c r="A134" s="5" t="s">
        <v>356</v>
      </c>
      <c r="B134" s="6" t="s">
        <v>257</v>
      </c>
      <c r="C134" s="16" t="s">
        <v>307</v>
      </c>
      <c r="D134" s="8">
        <v>35</v>
      </c>
      <c r="E134" s="9">
        <v>100</v>
      </c>
      <c r="F134" s="10">
        <f t="shared" si="6"/>
        <v>2.8571428571428572</v>
      </c>
      <c r="H134" s="18"/>
      <c r="I134" s="15">
        <f t="shared" si="7"/>
        <v>0</v>
      </c>
    </row>
    <row r="135" spans="1:9" s="7" customFormat="1" x14ac:dyDescent="0.2">
      <c r="A135" s="5" t="s">
        <v>356</v>
      </c>
      <c r="B135" s="6" t="s">
        <v>258</v>
      </c>
      <c r="C135" s="16" t="s">
        <v>308</v>
      </c>
      <c r="D135" s="8">
        <v>45</v>
      </c>
      <c r="E135" s="9">
        <v>125</v>
      </c>
      <c r="F135" s="10">
        <f t="shared" si="6"/>
        <v>2.7777777777777777</v>
      </c>
      <c r="H135" s="18"/>
      <c r="I135" s="15">
        <f t="shared" si="7"/>
        <v>0</v>
      </c>
    </row>
    <row r="136" spans="1:9" s="7" customFormat="1" x14ac:dyDescent="0.2">
      <c r="A136" s="5" t="s">
        <v>356</v>
      </c>
      <c r="B136" s="6" t="s">
        <v>259</v>
      </c>
      <c r="C136" s="16" t="s">
        <v>311</v>
      </c>
      <c r="D136" s="8">
        <v>55</v>
      </c>
      <c r="E136" s="9">
        <v>150</v>
      </c>
      <c r="F136" s="10">
        <f t="shared" si="6"/>
        <v>2.7272727272727271</v>
      </c>
      <c r="H136" s="18"/>
      <c r="I136" s="15">
        <f t="shared" si="7"/>
        <v>0</v>
      </c>
    </row>
    <row r="137" spans="1:9" s="7" customFormat="1" x14ac:dyDescent="0.2">
      <c r="A137" s="5" t="s">
        <v>356</v>
      </c>
      <c r="B137" s="6" t="s">
        <v>35</v>
      </c>
      <c r="C137" s="16" t="s">
        <v>36</v>
      </c>
      <c r="D137" s="8">
        <v>80</v>
      </c>
      <c r="E137" s="9">
        <v>220</v>
      </c>
      <c r="F137" s="10">
        <f t="shared" si="6"/>
        <v>2.75</v>
      </c>
      <c r="H137" s="18"/>
      <c r="I137" s="15">
        <f t="shared" si="7"/>
        <v>0</v>
      </c>
    </row>
    <row r="138" spans="1:9" s="7" customFormat="1" x14ac:dyDescent="0.2">
      <c r="A138" s="5" t="s">
        <v>356</v>
      </c>
      <c r="B138" s="6" t="s">
        <v>65</v>
      </c>
      <c r="C138" s="16" t="s">
        <v>66</v>
      </c>
      <c r="D138" s="8">
        <v>60</v>
      </c>
      <c r="E138" s="9">
        <v>170</v>
      </c>
      <c r="F138" s="10">
        <f t="shared" si="6"/>
        <v>2.8333333333333335</v>
      </c>
      <c r="H138" s="18"/>
      <c r="I138" s="15">
        <f t="shared" si="7"/>
        <v>0</v>
      </c>
    </row>
    <row r="139" spans="1:9" s="7" customFormat="1" x14ac:dyDescent="0.2">
      <c r="A139" s="5" t="s">
        <v>356</v>
      </c>
      <c r="B139" s="6" t="s">
        <v>71</v>
      </c>
      <c r="C139" s="16" t="s">
        <v>72</v>
      </c>
      <c r="D139" s="8">
        <v>68</v>
      </c>
      <c r="E139" s="9">
        <v>185</v>
      </c>
      <c r="F139" s="10">
        <f t="shared" si="6"/>
        <v>2.7205882352941178</v>
      </c>
      <c r="H139" s="18"/>
      <c r="I139" s="15">
        <f t="shared" si="7"/>
        <v>0</v>
      </c>
    </row>
    <row r="140" spans="1:9" s="7" customFormat="1" x14ac:dyDescent="0.2">
      <c r="A140" s="5" t="s">
        <v>356</v>
      </c>
      <c r="B140" s="6" t="s">
        <v>73</v>
      </c>
      <c r="C140" s="16" t="s">
        <v>74</v>
      </c>
      <c r="D140" s="8">
        <v>68</v>
      </c>
      <c r="E140" s="9">
        <v>185</v>
      </c>
      <c r="F140" s="10">
        <f t="shared" si="6"/>
        <v>2.7205882352941178</v>
      </c>
      <c r="H140" s="18"/>
      <c r="I140" s="15">
        <f t="shared" si="7"/>
        <v>0</v>
      </c>
    </row>
    <row r="141" spans="1:9" s="7" customFormat="1" x14ac:dyDescent="0.2">
      <c r="A141" s="5" t="s">
        <v>356</v>
      </c>
      <c r="B141" s="6" t="s">
        <v>69</v>
      </c>
      <c r="C141" s="16" t="s">
        <v>70</v>
      </c>
      <c r="D141" s="8">
        <v>60</v>
      </c>
      <c r="E141" s="9">
        <v>170</v>
      </c>
      <c r="F141" s="10">
        <f t="shared" si="6"/>
        <v>2.8333333333333335</v>
      </c>
      <c r="H141" s="18"/>
      <c r="I141" s="15">
        <f t="shared" si="7"/>
        <v>0</v>
      </c>
    </row>
    <row r="142" spans="1:9" s="7" customFormat="1" x14ac:dyDescent="0.2">
      <c r="A142" s="5" t="s">
        <v>356</v>
      </c>
      <c r="B142" s="6" t="s">
        <v>67</v>
      </c>
      <c r="C142" s="16" t="s">
        <v>68</v>
      </c>
      <c r="D142" s="8">
        <v>60</v>
      </c>
      <c r="E142" s="9">
        <v>170</v>
      </c>
      <c r="F142" s="10">
        <f t="shared" si="6"/>
        <v>2.8333333333333335</v>
      </c>
      <c r="H142" s="18"/>
      <c r="I142" s="15">
        <f t="shared" si="7"/>
        <v>0</v>
      </c>
    </row>
    <row r="143" spans="1:9" s="7" customFormat="1" x14ac:dyDescent="0.2">
      <c r="A143" s="5" t="s">
        <v>356</v>
      </c>
      <c r="B143" s="6" t="s">
        <v>51</v>
      </c>
      <c r="C143" s="16" t="s">
        <v>52</v>
      </c>
      <c r="D143" s="8">
        <v>68</v>
      </c>
      <c r="E143" s="9">
        <v>185</v>
      </c>
      <c r="F143" s="10">
        <f t="shared" si="6"/>
        <v>2.7205882352941178</v>
      </c>
      <c r="H143" s="18"/>
      <c r="I143" s="15">
        <f t="shared" si="7"/>
        <v>0</v>
      </c>
    </row>
    <row r="144" spans="1:9" s="7" customFormat="1" x14ac:dyDescent="0.2">
      <c r="A144" s="5" t="s">
        <v>356</v>
      </c>
      <c r="B144" s="6" t="s">
        <v>63</v>
      </c>
      <c r="C144" s="16" t="s">
        <v>64</v>
      </c>
      <c r="D144" s="8">
        <v>60</v>
      </c>
      <c r="E144" s="9">
        <v>170</v>
      </c>
      <c r="F144" s="10">
        <f t="shared" si="6"/>
        <v>2.8333333333333335</v>
      </c>
      <c r="H144" s="18"/>
      <c r="I144" s="15">
        <f t="shared" si="7"/>
        <v>0</v>
      </c>
    </row>
    <row r="145" spans="1:9" s="7" customFormat="1" x14ac:dyDescent="0.2">
      <c r="A145" s="5" t="s">
        <v>358</v>
      </c>
      <c r="B145" s="6" t="s">
        <v>183</v>
      </c>
      <c r="C145" s="16" t="s">
        <v>184</v>
      </c>
      <c r="D145" s="8">
        <v>20</v>
      </c>
      <c r="E145" s="9">
        <v>60</v>
      </c>
      <c r="F145" s="10">
        <f t="shared" si="6"/>
        <v>3</v>
      </c>
      <c r="H145" s="18"/>
      <c r="I145" s="15">
        <f t="shared" si="7"/>
        <v>0</v>
      </c>
    </row>
    <row r="146" spans="1:9" s="7" customFormat="1" x14ac:dyDescent="0.2">
      <c r="A146" s="5" t="s">
        <v>358</v>
      </c>
      <c r="B146" s="6" t="s">
        <v>181</v>
      </c>
      <c r="C146" s="16" t="s">
        <v>182</v>
      </c>
      <c r="D146" s="8">
        <v>20</v>
      </c>
      <c r="E146" s="9">
        <v>60</v>
      </c>
      <c r="F146" s="10">
        <f t="shared" si="6"/>
        <v>3</v>
      </c>
      <c r="H146" s="18"/>
      <c r="I146" s="15">
        <f t="shared" si="7"/>
        <v>0</v>
      </c>
    </row>
    <row r="147" spans="1:9" s="7" customFormat="1" x14ac:dyDescent="0.2">
      <c r="A147" s="5" t="s">
        <v>356</v>
      </c>
      <c r="B147" s="6" t="s">
        <v>281</v>
      </c>
      <c r="C147" s="16" t="s">
        <v>282</v>
      </c>
      <c r="D147" s="8">
        <v>48</v>
      </c>
      <c r="E147" s="9">
        <v>135</v>
      </c>
      <c r="F147" s="10">
        <f t="shared" si="6"/>
        <v>2.8125</v>
      </c>
      <c r="H147" s="18"/>
      <c r="I147" s="15">
        <f t="shared" si="7"/>
        <v>0</v>
      </c>
    </row>
    <row r="148" spans="1:9" s="7" customFormat="1" x14ac:dyDescent="0.2">
      <c r="A148" s="5" t="s">
        <v>356</v>
      </c>
      <c r="B148" s="6" t="s">
        <v>283</v>
      </c>
      <c r="C148" s="16" t="s">
        <v>284</v>
      </c>
      <c r="D148" s="8">
        <v>48</v>
      </c>
      <c r="E148" s="9">
        <v>135</v>
      </c>
      <c r="F148" s="10">
        <f t="shared" si="6"/>
        <v>2.8125</v>
      </c>
      <c r="H148" s="18"/>
      <c r="I148" s="15">
        <f t="shared" si="7"/>
        <v>0</v>
      </c>
    </row>
    <row r="149" spans="1:9" s="7" customFormat="1" x14ac:dyDescent="0.2">
      <c r="A149" s="5" t="s">
        <v>358</v>
      </c>
      <c r="B149" s="6" t="s">
        <v>119</v>
      </c>
      <c r="C149" s="16" t="s">
        <v>303</v>
      </c>
      <c r="D149" s="8">
        <v>48</v>
      </c>
      <c r="E149" s="9">
        <v>135</v>
      </c>
      <c r="F149" s="10">
        <f t="shared" si="6"/>
        <v>2.8125</v>
      </c>
      <c r="H149" s="18"/>
      <c r="I149" s="15">
        <f t="shared" si="7"/>
        <v>0</v>
      </c>
    </row>
    <row r="150" spans="1:9" s="7" customFormat="1" x14ac:dyDescent="0.2">
      <c r="A150" s="5" t="s">
        <v>358</v>
      </c>
      <c r="B150" s="6" t="s">
        <v>117</v>
      </c>
      <c r="C150" s="16" t="s">
        <v>118</v>
      </c>
      <c r="D150" s="8">
        <v>48</v>
      </c>
      <c r="E150" s="9">
        <v>135</v>
      </c>
      <c r="F150" s="10">
        <f t="shared" si="6"/>
        <v>2.8125</v>
      </c>
      <c r="H150" s="18"/>
      <c r="I150" s="15">
        <f t="shared" si="7"/>
        <v>0</v>
      </c>
    </row>
    <row r="151" spans="1:9" s="7" customFormat="1" x14ac:dyDescent="0.2">
      <c r="A151" s="5" t="s">
        <v>356</v>
      </c>
      <c r="B151" s="6" t="s">
        <v>102</v>
      </c>
      <c r="C151" s="16" t="s">
        <v>103</v>
      </c>
      <c r="D151" s="8">
        <v>40</v>
      </c>
      <c r="E151" s="9">
        <v>125</v>
      </c>
      <c r="F151" s="10">
        <f t="shared" si="6"/>
        <v>3.125</v>
      </c>
      <c r="H151" s="18"/>
      <c r="I151" s="15">
        <f t="shared" si="7"/>
        <v>0</v>
      </c>
    </row>
    <row r="152" spans="1:9" s="7" customFormat="1" x14ac:dyDescent="0.2">
      <c r="A152" s="5" t="s">
        <v>356</v>
      </c>
      <c r="B152" s="6" t="s">
        <v>100</v>
      </c>
      <c r="C152" s="16" t="s">
        <v>101</v>
      </c>
      <c r="D152" s="8">
        <v>40</v>
      </c>
      <c r="E152" s="9">
        <v>125</v>
      </c>
      <c r="F152" s="10">
        <f t="shared" si="6"/>
        <v>3.125</v>
      </c>
      <c r="H152" s="18"/>
      <c r="I152" s="15">
        <f t="shared" si="7"/>
        <v>0</v>
      </c>
    </row>
    <row r="153" spans="1:9" s="7" customFormat="1" x14ac:dyDescent="0.2">
      <c r="A153" s="5" t="s">
        <v>358</v>
      </c>
      <c r="B153" s="6" t="s">
        <v>189</v>
      </c>
      <c r="C153" s="16" t="s">
        <v>190</v>
      </c>
      <c r="D153" s="8">
        <v>20</v>
      </c>
      <c r="E153" s="9">
        <v>60</v>
      </c>
      <c r="F153" s="10">
        <f t="shared" si="6"/>
        <v>3</v>
      </c>
      <c r="H153" s="18"/>
      <c r="I153" s="15">
        <f t="shared" si="7"/>
        <v>0</v>
      </c>
    </row>
    <row r="154" spans="1:9" s="7" customFormat="1" x14ac:dyDescent="0.2">
      <c r="A154" s="5" t="s">
        <v>358</v>
      </c>
      <c r="B154" s="6" t="s">
        <v>185</v>
      </c>
      <c r="C154" s="16" t="s">
        <v>186</v>
      </c>
      <c r="D154" s="8">
        <v>20</v>
      </c>
      <c r="E154" s="9">
        <v>60</v>
      </c>
      <c r="F154" s="10">
        <f t="shared" si="6"/>
        <v>3</v>
      </c>
      <c r="H154" s="18"/>
      <c r="I154" s="15">
        <f t="shared" si="7"/>
        <v>0</v>
      </c>
    </row>
    <row r="155" spans="1:9" s="7" customFormat="1" x14ac:dyDescent="0.2">
      <c r="A155" s="5" t="s">
        <v>358</v>
      </c>
      <c r="B155" s="6" t="s">
        <v>187</v>
      </c>
      <c r="C155" s="16" t="s">
        <v>188</v>
      </c>
      <c r="D155" s="8">
        <v>20</v>
      </c>
      <c r="E155" s="9">
        <v>60</v>
      </c>
      <c r="F155" s="10">
        <f t="shared" si="6"/>
        <v>3</v>
      </c>
      <c r="H155" s="18"/>
      <c r="I155" s="15">
        <f t="shared" si="7"/>
        <v>0</v>
      </c>
    </row>
    <row r="156" spans="1:9" s="7" customFormat="1" x14ac:dyDescent="0.2">
      <c r="A156" s="5" t="s">
        <v>355</v>
      </c>
      <c r="B156" s="6" t="s">
        <v>235</v>
      </c>
      <c r="C156" s="16" t="s">
        <v>322</v>
      </c>
      <c r="D156" s="8">
        <v>48</v>
      </c>
      <c r="E156" s="9">
        <v>135</v>
      </c>
      <c r="F156" s="10">
        <f t="shared" si="6"/>
        <v>2.8125</v>
      </c>
      <c r="H156" s="18"/>
      <c r="I156" s="15">
        <f t="shared" si="7"/>
        <v>0</v>
      </c>
    </row>
    <row r="157" spans="1:9" s="7" customFormat="1" x14ac:dyDescent="0.2">
      <c r="A157" s="5" t="s">
        <v>355</v>
      </c>
      <c r="B157" s="6" t="s">
        <v>236</v>
      </c>
      <c r="C157" s="16" t="s">
        <v>327</v>
      </c>
      <c r="D157" s="8">
        <v>75</v>
      </c>
      <c r="E157" s="9">
        <v>210</v>
      </c>
      <c r="F157" s="10">
        <f t="shared" si="6"/>
        <v>2.8</v>
      </c>
      <c r="H157" s="18"/>
      <c r="I157" s="15">
        <f t="shared" si="7"/>
        <v>0</v>
      </c>
    </row>
    <row r="158" spans="1:9" s="7" customFormat="1" x14ac:dyDescent="0.2">
      <c r="A158" s="5" t="s">
        <v>355</v>
      </c>
      <c r="B158" s="6" t="s">
        <v>237</v>
      </c>
      <c r="C158" s="16" t="s">
        <v>329</v>
      </c>
      <c r="D158" s="8">
        <v>98</v>
      </c>
      <c r="E158" s="9">
        <v>280</v>
      </c>
      <c r="F158" s="10">
        <f t="shared" si="6"/>
        <v>2.8571428571428572</v>
      </c>
      <c r="H158" s="18"/>
      <c r="I158" s="15">
        <f t="shared" si="7"/>
        <v>0</v>
      </c>
    </row>
    <row r="159" spans="1:9" s="7" customFormat="1" x14ac:dyDescent="0.2">
      <c r="A159" s="5" t="s">
        <v>356</v>
      </c>
      <c r="B159" s="6" t="s">
        <v>124</v>
      </c>
      <c r="C159" s="16" t="s">
        <v>125</v>
      </c>
      <c r="D159" s="8">
        <v>42</v>
      </c>
      <c r="E159" s="9">
        <v>120</v>
      </c>
      <c r="F159" s="10">
        <f t="shared" si="6"/>
        <v>2.8571428571428572</v>
      </c>
      <c r="H159" s="18"/>
      <c r="I159" s="15">
        <f t="shared" si="7"/>
        <v>0</v>
      </c>
    </row>
    <row r="160" spans="1:9" s="7" customFormat="1" x14ac:dyDescent="0.2">
      <c r="A160" s="5" t="s">
        <v>356</v>
      </c>
      <c r="B160" s="6" t="s">
        <v>120</v>
      </c>
      <c r="C160" s="16" t="s">
        <v>121</v>
      </c>
      <c r="D160" s="8">
        <v>42</v>
      </c>
      <c r="E160" s="9">
        <v>120</v>
      </c>
      <c r="F160" s="10">
        <f t="shared" si="6"/>
        <v>2.8571428571428572</v>
      </c>
      <c r="H160" s="18"/>
      <c r="I160" s="15">
        <f t="shared" si="7"/>
        <v>0</v>
      </c>
    </row>
    <row r="161" spans="1:9" s="7" customFormat="1" x14ac:dyDescent="0.2">
      <c r="A161" s="5" t="s">
        <v>356</v>
      </c>
      <c r="B161" s="6" t="s">
        <v>122</v>
      </c>
      <c r="C161" s="16" t="s">
        <v>123</v>
      </c>
      <c r="D161" s="8">
        <v>42</v>
      </c>
      <c r="E161" s="9">
        <v>120</v>
      </c>
      <c r="F161" s="10">
        <f t="shared" si="6"/>
        <v>2.8571428571428572</v>
      </c>
      <c r="H161" s="18"/>
      <c r="I161" s="15">
        <f t="shared" si="7"/>
        <v>0</v>
      </c>
    </row>
    <row r="162" spans="1:9" s="7" customFormat="1" x14ac:dyDescent="0.2">
      <c r="A162" s="5" t="s">
        <v>356</v>
      </c>
      <c r="B162" s="6" t="s">
        <v>44</v>
      </c>
      <c r="C162" s="16" t="s">
        <v>45</v>
      </c>
      <c r="D162" s="8">
        <v>60</v>
      </c>
      <c r="E162" s="9">
        <v>170</v>
      </c>
      <c r="F162" s="10">
        <f t="shared" si="6"/>
        <v>2.8333333333333335</v>
      </c>
      <c r="H162" s="18"/>
      <c r="I162" s="15">
        <f t="shared" si="7"/>
        <v>0</v>
      </c>
    </row>
    <row r="163" spans="1:9" s="7" customFormat="1" x14ac:dyDescent="0.2">
      <c r="A163" s="5" t="s">
        <v>357</v>
      </c>
      <c r="B163" s="6" t="s">
        <v>170</v>
      </c>
      <c r="C163" s="16" t="s">
        <v>171</v>
      </c>
      <c r="D163" s="8">
        <v>34</v>
      </c>
      <c r="E163" s="9">
        <v>100</v>
      </c>
      <c r="F163" s="10">
        <f t="shared" ref="F163:F194" si="8">+E163/D163</f>
        <v>2.9411764705882355</v>
      </c>
      <c r="H163" s="18"/>
      <c r="I163" s="15">
        <f t="shared" si="7"/>
        <v>0</v>
      </c>
    </row>
    <row r="164" spans="1:9" s="7" customFormat="1" x14ac:dyDescent="0.2">
      <c r="A164" s="5" t="s">
        <v>357</v>
      </c>
      <c r="B164" s="6" t="s">
        <v>172</v>
      </c>
      <c r="C164" s="16" t="s">
        <v>173</v>
      </c>
      <c r="D164" s="8">
        <v>34</v>
      </c>
      <c r="E164" s="9">
        <v>100</v>
      </c>
      <c r="F164" s="10">
        <f t="shared" si="8"/>
        <v>2.9411764705882355</v>
      </c>
      <c r="H164" s="18"/>
      <c r="I164" s="15">
        <f t="shared" si="7"/>
        <v>0</v>
      </c>
    </row>
    <row r="165" spans="1:9" s="7" customFormat="1" x14ac:dyDescent="0.2">
      <c r="A165" s="5" t="s">
        <v>358</v>
      </c>
      <c r="B165" s="6" t="s">
        <v>164</v>
      </c>
      <c r="C165" s="16" t="s">
        <v>165</v>
      </c>
      <c r="D165" s="8">
        <v>34</v>
      </c>
      <c r="E165" s="9">
        <v>100</v>
      </c>
      <c r="F165" s="10">
        <f t="shared" si="8"/>
        <v>2.9411764705882355</v>
      </c>
      <c r="H165" s="18"/>
      <c r="I165" s="15">
        <f t="shared" si="7"/>
        <v>0</v>
      </c>
    </row>
    <row r="166" spans="1:9" s="7" customFormat="1" x14ac:dyDescent="0.2">
      <c r="A166" s="5" t="s">
        <v>358</v>
      </c>
      <c r="B166" s="6" t="s">
        <v>162</v>
      </c>
      <c r="C166" s="16" t="s">
        <v>163</v>
      </c>
      <c r="D166" s="8">
        <v>34</v>
      </c>
      <c r="E166" s="9">
        <v>100</v>
      </c>
      <c r="F166" s="10">
        <f t="shared" si="8"/>
        <v>2.9411764705882355</v>
      </c>
      <c r="H166" s="18"/>
      <c r="I166" s="15">
        <f t="shared" si="7"/>
        <v>0</v>
      </c>
    </row>
    <row r="167" spans="1:9" s="7" customFormat="1" x14ac:dyDescent="0.2">
      <c r="A167" s="5" t="s">
        <v>356</v>
      </c>
      <c r="B167" s="6" t="s">
        <v>140</v>
      </c>
      <c r="C167" s="16" t="s">
        <v>141</v>
      </c>
      <c r="D167" s="8">
        <v>35</v>
      </c>
      <c r="E167" s="9">
        <v>100</v>
      </c>
      <c r="F167" s="10">
        <f t="shared" si="8"/>
        <v>2.8571428571428572</v>
      </c>
      <c r="H167" s="18"/>
      <c r="I167" s="15">
        <f t="shared" si="7"/>
        <v>0</v>
      </c>
    </row>
    <row r="168" spans="1:9" s="7" customFormat="1" x14ac:dyDescent="0.2">
      <c r="A168" s="5" t="s">
        <v>356</v>
      </c>
      <c r="B168" s="6" t="s">
        <v>142</v>
      </c>
      <c r="C168" s="16" t="s">
        <v>143</v>
      </c>
      <c r="D168" s="8">
        <v>35</v>
      </c>
      <c r="E168" s="9">
        <v>100</v>
      </c>
      <c r="F168" s="10">
        <f t="shared" si="8"/>
        <v>2.8571428571428572</v>
      </c>
      <c r="H168" s="18"/>
      <c r="I168" s="15">
        <f t="shared" si="7"/>
        <v>0</v>
      </c>
    </row>
    <row r="169" spans="1:9" s="7" customFormat="1" x14ac:dyDescent="0.2">
      <c r="A169" s="5" t="s">
        <v>356</v>
      </c>
      <c r="B169" s="6" t="s">
        <v>138</v>
      </c>
      <c r="C169" s="16" t="s">
        <v>139</v>
      </c>
      <c r="D169" s="8">
        <v>35</v>
      </c>
      <c r="E169" s="9">
        <v>100</v>
      </c>
      <c r="F169" s="10">
        <f t="shared" si="8"/>
        <v>2.8571428571428572</v>
      </c>
      <c r="H169" s="18"/>
      <c r="I169" s="15">
        <f t="shared" si="7"/>
        <v>0</v>
      </c>
    </row>
    <row r="170" spans="1:9" s="7" customFormat="1" x14ac:dyDescent="0.2">
      <c r="A170" s="5" t="s">
        <v>356</v>
      </c>
      <c r="B170" s="6" t="s">
        <v>136</v>
      </c>
      <c r="C170" s="16" t="s">
        <v>137</v>
      </c>
      <c r="D170" s="8">
        <v>35</v>
      </c>
      <c r="E170" s="9">
        <v>100</v>
      </c>
      <c r="F170" s="10">
        <f t="shared" si="8"/>
        <v>2.8571428571428572</v>
      </c>
      <c r="H170" s="18"/>
      <c r="I170" s="15">
        <f t="shared" si="7"/>
        <v>0</v>
      </c>
    </row>
    <row r="171" spans="1:9" s="7" customFormat="1" x14ac:dyDescent="0.2">
      <c r="A171" s="5" t="s">
        <v>356</v>
      </c>
      <c r="B171" s="6" t="s">
        <v>15</v>
      </c>
      <c r="C171" s="16" t="s">
        <v>16</v>
      </c>
      <c r="D171" s="8">
        <v>90</v>
      </c>
      <c r="E171" s="9">
        <v>250</v>
      </c>
      <c r="F171" s="10">
        <f t="shared" si="8"/>
        <v>2.7777777777777777</v>
      </c>
      <c r="H171" s="18"/>
      <c r="I171" s="15">
        <f t="shared" si="7"/>
        <v>0</v>
      </c>
    </row>
    <row r="172" spans="1:9" s="7" customFormat="1" x14ac:dyDescent="0.2">
      <c r="A172" s="5" t="s">
        <v>356</v>
      </c>
      <c r="B172" s="6" t="s">
        <v>17</v>
      </c>
      <c r="C172" s="16" t="s">
        <v>18</v>
      </c>
      <c r="D172" s="8">
        <v>90</v>
      </c>
      <c r="E172" s="9">
        <v>250</v>
      </c>
      <c r="F172" s="10">
        <f t="shared" si="8"/>
        <v>2.7777777777777777</v>
      </c>
      <c r="H172" s="18"/>
      <c r="I172" s="15">
        <f t="shared" si="7"/>
        <v>0</v>
      </c>
    </row>
    <row r="173" spans="1:9" s="7" customFormat="1" x14ac:dyDescent="0.2">
      <c r="A173" s="5" t="s">
        <v>356</v>
      </c>
      <c r="B173" s="6" t="s">
        <v>19</v>
      </c>
      <c r="C173" s="16" t="s">
        <v>20</v>
      </c>
      <c r="D173" s="8">
        <v>90</v>
      </c>
      <c r="E173" s="9">
        <v>250</v>
      </c>
      <c r="F173" s="10">
        <f t="shared" si="8"/>
        <v>2.7777777777777777</v>
      </c>
      <c r="H173" s="18"/>
      <c r="I173" s="15">
        <f t="shared" si="7"/>
        <v>0</v>
      </c>
    </row>
    <row r="174" spans="1:9" s="7" customFormat="1" x14ac:dyDescent="0.2">
      <c r="A174" s="5" t="s">
        <v>356</v>
      </c>
      <c r="B174" s="6" t="s">
        <v>27</v>
      </c>
      <c r="C174" s="16" t="s">
        <v>28</v>
      </c>
      <c r="D174" s="8">
        <v>85</v>
      </c>
      <c r="E174" s="9">
        <v>235</v>
      </c>
      <c r="F174" s="10">
        <f t="shared" si="8"/>
        <v>2.7647058823529411</v>
      </c>
      <c r="H174" s="18"/>
      <c r="I174" s="15">
        <f t="shared" si="7"/>
        <v>0</v>
      </c>
    </row>
    <row r="175" spans="1:9" s="7" customFormat="1" x14ac:dyDescent="0.2">
      <c r="A175" s="5" t="s">
        <v>356</v>
      </c>
      <c r="B175" s="6" t="s">
        <v>29</v>
      </c>
      <c r="C175" s="16" t="s">
        <v>30</v>
      </c>
      <c r="D175" s="8">
        <v>85</v>
      </c>
      <c r="E175" s="9">
        <v>235</v>
      </c>
      <c r="F175" s="10">
        <f t="shared" si="8"/>
        <v>2.7647058823529411</v>
      </c>
      <c r="H175" s="18"/>
      <c r="I175" s="15">
        <f t="shared" si="7"/>
        <v>0</v>
      </c>
    </row>
    <row r="176" spans="1:9" s="7" customFormat="1" x14ac:dyDescent="0.2">
      <c r="A176" s="5" t="s">
        <v>356</v>
      </c>
      <c r="B176" s="6" t="s">
        <v>23</v>
      </c>
      <c r="C176" s="16" t="s">
        <v>24</v>
      </c>
      <c r="D176" s="8">
        <v>90</v>
      </c>
      <c r="E176" s="9">
        <v>250</v>
      </c>
      <c r="F176" s="10">
        <f t="shared" si="8"/>
        <v>2.7777777777777777</v>
      </c>
      <c r="H176" s="18"/>
      <c r="I176" s="15">
        <f t="shared" si="7"/>
        <v>0</v>
      </c>
    </row>
    <row r="177" spans="1:9" s="7" customFormat="1" x14ac:dyDescent="0.2">
      <c r="A177" s="5" t="s">
        <v>356</v>
      </c>
      <c r="B177" s="6" t="s">
        <v>25</v>
      </c>
      <c r="C177" s="16" t="s">
        <v>26</v>
      </c>
      <c r="D177" s="8">
        <v>90</v>
      </c>
      <c r="E177" s="9">
        <v>250</v>
      </c>
      <c r="F177" s="10">
        <f t="shared" si="8"/>
        <v>2.7777777777777777</v>
      </c>
      <c r="H177" s="18"/>
      <c r="I177" s="15">
        <f t="shared" si="7"/>
        <v>0</v>
      </c>
    </row>
    <row r="178" spans="1:9" s="7" customFormat="1" x14ac:dyDescent="0.2">
      <c r="A178" s="5" t="s">
        <v>356</v>
      </c>
      <c r="B178" s="6" t="s">
        <v>40</v>
      </c>
      <c r="C178" s="16" t="s">
        <v>41</v>
      </c>
      <c r="D178" s="8">
        <v>75</v>
      </c>
      <c r="E178" s="9">
        <v>210</v>
      </c>
      <c r="F178" s="10">
        <f t="shared" si="8"/>
        <v>2.8</v>
      </c>
      <c r="H178" s="18"/>
      <c r="I178" s="15">
        <f t="shared" si="7"/>
        <v>0</v>
      </c>
    </row>
  </sheetData>
  <autoFilter ref="A2:F178" xr:uid="{22B3578D-A878-884A-BE23-DC7C8AB283C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NECKLACE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forno</dc:creator>
  <cp:lastModifiedBy>clara forno</cp:lastModifiedBy>
  <dcterms:created xsi:type="dcterms:W3CDTF">2025-02-05T10:32:01Z</dcterms:created>
  <dcterms:modified xsi:type="dcterms:W3CDTF">2025-02-07T18:33:39Z</dcterms:modified>
</cp:coreProperties>
</file>